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F4A46BA6-9E15-41AB-845C-E09E2E47B658}" xr6:coauthVersionLast="47" xr6:coauthVersionMax="47" xr10:uidLastSave="{00000000-0000-0000-0000-000000000000}"/>
  <bookViews>
    <workbookView xWindow="-108" yWindow="-108" windowWidth="23256" windowHeight="12456" xr2:uid="{D84AEEF3-C50E-4BEF-876E-E1675052342D}"/>
  </bookViews>
  <sheets>
    <sheet name="RUANG 1" sheetId="22" r:id="rId1"/>
    <sheet name="RUANG 2" sheetId="21" r:id="rId2"/>
    <sheet name="RUANG 3" sheetId="20" r:id="rId3"/>
    <sheet name="RUANG 4" sheetId="19" r:id="rId4"/>
    <sheet name="RUANG 5" sheetId="18" r:id="rId5"/>
    <sheet name="RUANG 6" sheetId="1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17" l="1"/>
  <c r="C55" i="18"/>
  <c r="C55" i="19"/>
  <c r="C55" i="20"/>
  <c r="C53" i="20"/>
  <c r="F10" i="17" a="1"/>
  <c r="G10" i="17" a="1"/>
  <c r="F12" i="17" a="1"/>
  <c r="G12" i="17" a="1"/>
  <c r="F14" i="17" a="1"/>
  <c r="G14" i="17" a="1"/>
  <c r="F16" i="17" a="1"/>
  <c r="G16" i="17" a="1"/>
  <c r="F18" i="17" a="1"/>
  <c r="G18" i="17" a="1"/>
  <c r="F20" i="17" a="1"/>
  <c r="G20" i="17" a="1"/>
  <c r="F22" i="17" a="1"/>
  <c r="G22" i="17" a="1"/>
  <c r="F24" i="17" a="1"/>
  <c r="G24" i="17" a="1"/>
  <c r="F26" i="17" a="1"/>
  <c r="G26" i="17" a="1"/>
  <c r="F28" i="17" a="1"/>
  <c r="G28" i="17" a="1"/>
  <c r="F30" i="17" a="1"/>
  <c r="G30" i="17" a="1"/>
  <c r="F32" i="17" a="1"/>
  <c r="G32" i="17" a="1"/>
  <c r="F34" i="17" a="1"/>
  <c r="G34" i="17" a="1"/>
  <c r="F36" i="17" a="1"/>
  <c r="G36" i="17" a="1"/>
  <c r="F38" i="17" a="1"/>
  <c r="G38" i="17" a="1"/>
  <c r="F40" i="17" a="1"/>
  <c r="G40" i="17" a="1"/>
  <c r="F42" i="17" a="1"/>
  <c r="G42" i="17" a="1"/>
  <c r="F44" i="17" a="1"/>
  <c r="G44" i="17" a="1"/>
  <c r="F46" i="17" a="1"/>
  <c r="G46" i="17" a="1"/>
  <c r="F48" i="17" a="1"/>
  <c r="G48" i="17" a="1"/>
  <c r="F50" i="17" a="1"/>
  <c r="G8" i="17" a="1"/>
  <c r="F8" i="17" a="1"/>
  <c r="F10" i="18" a="1"/>
  <c r="G10" i="18" a="1"/>
  <c r="F12" i="18" a="1"/>
  <c r="G12" i="18" a="1"/>
  <c r="F14" i="18" a="1"/>
  <c r="G14" i="18" a="1"/>
  <c r="F16" i="18" a="1"/>
  <c r="G16" i="18" a="1"/>
  <c r="F18" i="18" a="1"/>
  <c r="G18" i="18" a="1"/>
  <c r="F20" i="18" a="1"/>
  <c r="G20" i="18" a="1"/>
  <c r="F22" i="18" a="1"/>
  <c r="G22" i="18" a="1"/>
  <c r="F24" i="18" a="1"/>
  <c r="G24" i="18" a="1"/>
  <c r="F26" i="18" a="1"/>
  <c r="G26" i="18" a="1"/>
  <c r="F28" i="18" a="1"/>
  <c r="G28" i="18" a="1"/>
  <c r="F30" i="18" a="1"/>
  <c r="G30" i="18" a="1"/>
  <c r="F32" i="18" a="1"/>
  <c r="G32" i="18" a="1"/>
  <c r="F34" i="18" a="1"/>
  <c r="G34" i="18" a="1"/>
  <c r="F36" i="18" a="1"/>
  <c r="G36" i="18" a="1"/>
  <c r="F38" i="18" a="1"/>
  <c r="G38" i="18" a="1"/>
  <c r="F40" i="18" a="1"/>
  <c r="G40" i="18" a="1"/>
  <c r="F42" i="18" a="1"/>
  <c r="G42" i="18" a="1"/>
  <c r="F44" i="18" a="1"/>
  <c r="G44" i="18" a="1"/>
  <c r="F46" i="18" a="1"/>
  <c r="G46" i="18" a="1"/>
  <c r="F48" i="18" a="1"/>
  <c r="G48" i="18" a="1"/>
  <c r="F50" i="18" a="1"/>
  <c r="G8" i="18" a="1"/>
  <c r="F8" i="18" a="1"/>
  <c r="F10" i="19" a="1"/>
  <c r="G10" i="19" a="1"/>
  <c r="F12" i="19" a="1"/>
  <c r="G12" i="19" a="1"/>
  <c r="F14" i="19" a="1"/>
  <c r="G14" i="19" a="1"/>
  <c r="F16" i="19" a="1"/>
  <c r="G16" i="19" a="1"/>
  <c r="F18" i="19" a="1"/>
  <c r="G18" i="19" a="1"/>
  <c r="F20" i="19" a="1"/>
  <c r="G20" i="19" a="1"/>
  <c r="F22" i="19" a="1"/>
  <c r="G22" i="19" a="1"/>
  <c r="F24" i="19" a="1"/>
  <c r="G24" i="19" a="1"/>
  <c r="F26" i="19" a="1"/>
  <c r="G26" i="19" a="1"/>
  <c r="F28" i="19" a="1"/>
  <c r="G28" i="19" a="1"/>
  <c r="F30" i="19" a="1"/>
  <c r="G30" i="19" a="1"/>
  <c r="F32" i="19" a="1"/>
  <c r="G32" i="19" a="1"/>
  <c r="F34" i="19" a="1"/>
  <c r="G34" i="19" a="1"/>
  <c r="F36" i="19" a="1"/>
  <c r="G36" i="19" a="1"/>
  <c r="F38" i="19" a="1"/>
  <c r="G38" i="19" a="1"/>
  <c r="F40" i="19" a="1"/>
  <c r="G40" i="19" a="1"/>
  <c r="F42" i="19" a="1"/>
  <c r="G42" i="19" a="1"/>
  <c r="F44" i="19" a="1"/>
  <c r="G44" i="19" a="1"/>
  <c r="F46" i="19" a="1"/>
  <c r="G46" i="19" a="1"/>
  <c r="F48" i="19" a="1"/>
  <c r="G48" i="19" a="1"/>
  <c r="F50" i="19" a="1"/>
  <c r="G8" i="19" a="1"/>
  <c r="F8" i="19" a="1"/>
  <c r="F10" i="20" a="1"/>
  <c r="G10" i="20" a="1"/>
  <c r="F12" i="20" a="1"/>
  <c r="G12" i="20" a="1"/>
  <c r="F14" i="20" a="1"/>
  <c r="G14" i="20" a="1"/>
  <c r="C54" i="20" s="1"/>
  <c r="F16" i="20" a="1"/>
  <c r="G16" i="20" a="1"/>
  <c r="F18" i="20" a="1"/>
  <c r="G18" i="20" a="1"/>
  <c r="F20" i="20" a="1"/>
  <c r="G20" i="20" a="1"/>
  <c r="F22" i="20" a="1"/>
  <c r="G22" i="20" a="1"/>
  <c r="F24" i="20" a="1"/>
  <c r="G24" i="20" a="1"/>
  <c r="F26" i="20" a="1"/>
  <c r="G26" i="20" a="1"/>
  <c r="F28" i="20" a="1"/>
  <c r="G28" i="20" a="1"/>
  <c r="F30" i="20" a="1"/>
  <c r="G30" i="20" a="1"/>
  <c r="F32" i="20" a="1"/>
  <c r="G32" i="20" a="1"/>
  <c r="F34" i="20" a="1"/>
  <c r="G34" i="20" a="1"/>
  <c r="F36" i="20" a="1"/>
  <c r="G36" i="20" a="1"/>
  <c r="F38" i="20" a="1"/>
  <c r="G38" i="20" a="1"/>
  <c r="F40" i="20" a="1"/>
  <c r="G40" i="20" a="1"/>
  <c r="F42" i="20" a="1"/>
  <c r="G42" i="20" a="1"/>
  <c r="F44" i="20" a="1"/>
  <c r="G44" i="20" a="1"/>
  <c r="F46" i="20" a="1"/>
  <c r="G46" i="20" a="1"/>
  <c r="F48" i="20" a="1"/>
  <c r="G48" i="20" a="1"/>
  <c r="F50" i="20" a="1"/>
  <c r="G8" i="20" a="1"/>
  <c r="F8" i="20" a="1"/>
  <c r="C54" i="21"/>
  <c r="C55" i="22"/>
  <c r="C53" i="22"/>
  <c r="F10" i="21" a="1"/>
  <c r="G10" i="21" a="1"/>
  <c r="F12" i="21" a="1"/>
  <c r="G12" i="21" a="1"/>
  <c r="F14" i="21" a="1"/>
  <c r="G14" i="21" a="1"/>
  <c r="F16" i="21" a="1"/>
  <c r="G16" i="21" a="1"/>
  <c r="F18" i="21" a="1"/>
  <c r="G18" i="21" a="1"/>
  <c r="F20" i="21" a="1"/>
  <c r="G20" i="21" a="1"/>
  <c r="F22" i="21" a="1"/>
  <c r="G22" i="21" a="1"/>
  <c r="F24" i="21" a="1"/>
  <c r="G24" i="21" a="1"/>
  <c r="F26" i="21" a="1"/>
  <c r="G26" i="21" a="1"/>
  <c r="F28" i="21" a="1"/>
  <c r="G28" i="21" a="1"/>
  <c r="F30" i="21" a="1"/>
  <c r="G30" i="21" a="1"/>
  <c r="F32" i="21" a="1"/>
  <c r="G32" i="21" a="1"/>
  <c r="F34" i="21" a="1"/>
  <c r="G34" i="21" a="1"/>
  <c r="F36" i="21" a="1"/>
  <c r="G36" i="21" a="1"/>
  <c r="F38" i="21" a="1"/>
  <c r="G38" i="21" a="1"/>
  <c r="F40" i="21" a="1"/>
  <c r="G40" i="21" a="1"/>
  <c r="F42" i="21" a="1"/>
  <c r="G42" i="21" a="1"/>
  <c r="F44" i="21" a="1"/>
  <c r="G44" i="21" a="1"/>
  <c r="F46" i="21" a="1"/>
  <c r="G46" i="21" a="1"/>
  <c r="F48" i="21" a="1"/>
  <c r="G48" i="21" a="1"/>
  <c r="F50" i="21" a="1"/>
  <c r="G8" i="21" a="1"/>
  <c r="F8" i="21" a="1"/>
  <c r="F10" i="22" a="1"/>
  <c r="G10" i="22" a="1"/>
  <c r="F12" i="22" a="1"/>
  <c r="G12" i="22" a="1"/>
  <c r="F14" i="22" a="1"/>
  <c r="G14" i="22" a="1"/>
  <c r="F16" i="22" a="1"/>
  <c r="G16" i="22" a="1"/>
  <c r="F18" i="22" a="1"/>
  <c r="G18" i="22" a="1"/>
  <c r="F20" i="22" a="1"/>
  <c r="G20" i="22" a="1"/>
  <c r="F22" i="22" a="1"/>
  <c r="G22" i="22" a="1"/>
  <c r="F24" i="22" a="1"/>
  <c r="G24" i="22" a="1"/>
  <c r="F26" i="22" a="1"/>
  <c r="G26" i="22" a="1"/>
  <c r="F28" i="22" a="1"/>
  <c r="G28" i="22" a="1"/>
  <c r="F30" i="22" a="1"/>
  <c r="G30" i="22" a="1"/>
  <c r="F32" i="22" a="1"/>
  <c r="G32" i="22" a="1"/>
  <c r="F34" i="22" a="1"/>
  <c r="G34" i="22" a="1"/>
  <c r="F36" i="22" a="1"/>
  <c r="G36" i="22" a="1"/>
  <c r="F38" i="22" a="1"/>
  <c r="G38" i="22" a="1"/>
  <c r="F40" i="22" a="1"/>
  <c r="G40" i="22" a="1"/>
  <c r="F42" i="22" a="1"/>
  <c r="G42" i="22" a="1"/>
  <c r="F44" i="22" a="1"/>
  <c r="G44" i="22" a="1"/>
  <c r="F46" i="22" a="1"/>
  <c r="G46" i="22" a="1"/>
  <c r="F48" i="22" a="1"/>
  <c r="G48" i="22" a="1"/>
  <c r="G8" i="22" a="1"/>
  <c r="F8" i="22" a="1"/>
  <c r="C54" i="22"/>
  <c r="C53" i="21"/>
  <c r="C52" i="21"/>
  <c r="C54" i="19"/>
  <c r="C53" i="19"/>
  <c r="C54" i="18"/>
  <c r="C53" i="18"/>
  <c r="C54" i="17"/>
  <c r="C53" i="1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<sst xmlns="http://schemas.openxmlformats.org/spreadsheetml/2006/main" count="875" uniqueCount="330">
  <si>
    <t>NO</t>
  </si>
  <si>
    <t>NAMA</t>
  </si>
  <si>
    <t>JK</t>
  </si>
  <si>
    <t>L</t>
  </si>
  <si>
    <t>P</t>
  </si>
  <si>
    <t>ASAL SEKOLAH</t>
  </si>
  <si>
    <t>SMP NEGERI 2 CIKARANG PUSAT</t>
  </si>
  <si>
    <t>SMP IT AL-JABAR KARAWANG</t>
  </si>
  <si>
    <t>SMPN 2 TELUKJAMBE BARAT</t>
  </si>
  <si>
    <t>SMPN 1 PANGKALAN</t>
  </si>
  <si>
    <t>MTSS AL FATHIMIYAH</t>
  </si>
  <si>
    <t>SMP ISLAM TELUKJAMBE</t>
  </si>
  <si>
    <t>SMP ISLAM AL MUMTAAZ</t>
  </si>
  <si>
    <t>SMP ISLAM TARBIYYATULL FALAH</t>
  </si>
  <si>
    <t>SMP PGRI TELUKJAMBE</t>
  </si>
  <si>
    <t>SMPN 1 TELUKJAMBE BARAT</t>
  </si>
  <si>
    <t>TANDA TANGAN</t>
  </si>
  <si>
    <t>RUANG 1</t>
  </si>
  <si>
    <t>RUANG 2</t>
  </si>
  <si>
    <t>SMPN 2 TELUKJAMBE TIMUR</t>
  </si>
  <si>
    <t>SMP AL-BADAR CIPULUS</t>
  </si>
  <si>
    <t>SMP NEGERI 3 CIKARANG PUSAT</t>
  </si>
  <si>
    <t>MTSS AL MUJAHIDIN</t>
  </si>
  <si>
    <t>MTSS YPPA CIPULUS</t>
  </si>
  <si>
    <t>SMPN 1 TELUKJAMBE TIMUR</t>
  </si>
  <si>
    <t>ANJANI</t>
  </si>
  <si>
    <t>RUANG 3</t>
  </si>
  <si>
    <t>MTSS MIFTAHUL HUDA</t>
  </si>
  <si>
    <t>RUANG 4</t>
  </si>
  <si>
    <t>RUANG 5</t>
  </si>
  <si>
    <t>RUANG 6</t>
  </si>
  <si>
    <t>SMP PLUS AR-RAUDHAH</t>
  </si>
  <si>
    <t>DAFTAR HADIR PESERTA MPLS</t>
  </si>
  <si>
    <t>Penanggung Jawab Kelas</t>
  </si>
  <si>
    <t>…....................................</t>
  </si>
  <si>
    <t>TAHUN AJARAN 2026/2027</t>
  </si>
  <si>
    <t>Karawang, …. Juli 2026</t>
  </si>
  <si>
    <t>NISN</t>
  </si>
  <si>
    <t>AGUS RAMADANI</t>
  </si>
  <si>
    <t>AHMAD RIFALDI</t>
  </si>
  <si>
    <t>AMELLIA ZASKIA PUTRI</t>
  </si>
  <si>
    <t>AMIRA KOMALA CANTIKA</t>
  </si>
  <si>
    <t>ANANDA APRILIA PUTRI</t>
  </si>
  <si>
    <t>APRILLIA BILQIS</t>
  </si>
  <si>
    <t>AUFFA DWI PUTRA</t>
  </si>
  <si>
    <t>AZZAHRA PUTRI YUANA</t>
  </si>
  <si>
    <t>CINTA ISWARI SALAMA</t>
  </si>
  <si>
    <t>DELA PUSPITA</t>
  </si>
  <si>
    <t>DEWI PERMATASARI</t>
  </si>
  <si>
    <t>DINDA NURAENI</t>
  </si>
  <si>
    <t>DYAN ANDARISTA</t>
  </si>
  <si>
    <t>FATHUROHMAN</t>
  </si>
  <si>
    <t>HASBI MAULANA ASSIDIQ</t>
  </si>
  <si>
    <t>HUSNAYAH ALIYAH</t>
  </si>
  <si>
    <t>INTAN PUTRI UTAMI</t>
  </si>
  <si>
    <t>JAENUDIN</t>
  </si>
  <si>
    <t>JALALLUDIN MUHAMAD AKBAR</t>
  </si>
  <si>
    <t>LAELATUL SYARIPAH</t>
  </si>
  <si>
    <t>MUHAMAD SURYADI</t>
  </si>
  <si>
    <t>MUHAMMAD HASBI ASSYDIQ</t>
  </si>
  <si>
    <t>MUHAMMAD IQBAL FAUZAN NUGRAHA</t>
  </si>
  <si>
    <t>NADHYRA KHANZA</t>
  </si>
  <si>
    <t>NADIA JULIANI</t>
  </si>
  <si>
    <t>NAILA NOPIANA</t>
  </si>
  <si>
    <t>NAZWA ADINDA HASANAH</t>
  </si>
  <si>
    <t>NURJANAH ALFARIZA</t>
  </si>
  <si>
    <t>OKTAVIA AINUR BILQIS</t>
  </si>
  <si>
    <t>REGA REDIANSYAH</t>
  </si>
  <si>
    <t>REJA ERLANGGA</t>
  </si>
  <si>
    <t>RIPA`I NUR RISKI</t>
  </si>
  <si>
    <t>RISMALA DELIMA ASIH</t>
  </si>
  <si>
    <t>SADIN NUR HIDAYATULLAH</t>
  </si>
  <si>
    <t>SALSABILA DAVINA PUTRI</t>
  </si>
  <si>
    <t>SAMSU ATMA WIJAYA</t>
  </si>
  <si>
    <t>SANDI SAPUTRA</t>
  </si>
  <si>
    <t>SHAKINAH KAHSYA DELI AZ`ZAHRA</t>
  </si>
  <si>
    <t>SRI RAHAYU</t>
  </si>
  <si>
    <t>SURTINI</t>
  </si>
  <si>
    <t>SYAHRUL RAMDANI</t>
  </si>
  <si>
    <t>VIRA OKTAVIA</t>
  </si>
  <si>
    <t>ZIYAD ARSHAD KUSUMA</t>
  </si>
  <si>
    <t>SMPN 11 JAKARTA</t>
  </si>
  <si>
    <t>SEKOLAH PKBM PLACEHOLDER</t>
  </si>
  <si>
    <t>SMP IT Nurul Quran</t>
  </si>
  <si>
    <t>SMPS IT AL-HIDAYAH</t>
  </si>
  <si>
    <t>MTSS AL-KAUTSAR II</t>
  </si>
  <si>
    <t>SMP ISLAM JAYARATU</t>
  </si>
  <si>
    <t>ABDUL MALIK AL MUZAKY</t>
  </si>
  <si>
    <t>ANGGRAENI HALIPAH</t>
  </si>
  <si>
    <t>CAHAYA AULIA</t>
  </si>
  <si>
    <t>CELLO CIKALEA PENA</t>
  </si>
  <si>
    <t>CITRA ANGGRAENI</t>
  </si>
  <si>
    <t>DWI NARULIA AZKA</t>
  </si>
  <si>
    <t>DWI ZAHRA AULIA</t>
  </si>
  <si>
    <t>FIRMANSAH</t>
  </si>
  <si>
    <t>FUJI RAHAYU</t>
  </si>
  <si>
    <t>HAIKAL ALFARIZDI</t>
  </si>
  <si>
    <t>HAYATTUNISA</t>
  </si>
  <si>
    <t>IKHWANUL MUSLIMIN</t>
  </si>
  <si>
    <t>KARISA KHAIRUNNISA</t>
  </si>
  <si>
    <t>KEISHA NAZWA RAMADHANI</t>
  </si>
  <si>
    <t>KHANZA KALISA MARHAMAH HUSNAHYAR</t>
  </si>
  <si>
    <t>LESTARI FEBYOLA</t>
  </si>
  <si>
    <t>MICHAEL MOSES SIGALINGGING</t>
  </si>
  <si>
    <t>MUHAMAD FIKRI</t>
  </si>
  <si>
    <t>MUHAMAD RIZKI</t>
  </si>
  <si>
    <t>MUHAMMAD DARUL HIDAYAT</t>
  </si>
  <si>
    <t>MUHAMMAD RIZKI</t>
  </si>
  <si>
    <t>MUHAMMAD RYO ANSORI</t>
  </si>
  <si>
    <t>NAUFAL MAULANA</t>
  </si>
  <si>
    <t>NAVA MAULANA</t>
  </si>
  <si>
    <t>NAZRI RIFAI</t>
  </si>
  <si>
    <t>PUTRI NABILA RAMADANI</t>
  </si>
  <si>
    <t>PUTRI SEPTIANI</t>
  </si>
  <si>
    <t>RADIKA DINARASYA</t>
  </si>
  <si>
    <t>RAGIL ADI SURYA</t>
  </si>
  <si>
    <t>RENDI ADITIA</t>
  </si>
  <si>
    <t>REVAN FAUZAN</t>
  </si>
  <si>
    <t>REZA ADITIA</t>
  </si>
  <si>
    <t>RISMA MEYSA PUTRI</t>
  </si>
  <si>
    <t>RISYA NURULHUSNA</t>
  </si>
  <si>
    <t>RIZKI NUGRAHA</t>
  </si>
  <si>
    <t>RIZMA JULIYANTI</t>
  </si>
  <si>
    <t>SITI AMELIA</t>
  </si>
  <si>
    <t>SITI NURHASANAH</t>
  </si>
  <si>
    <t>STANLY WONG</t>
  </si>
  <si>
    <t>WAHYU RIDWAN NUROHMANSYAH</t>
  </si>
  <si>
    <t>WITA SEPTIANI</t>
  </si>
  <si>
    <t>YUDISTIRA ALBY PRATAMA</t>
  </si>
  <si>
    <t>SMP AR RAUDHAH</t>
  </si>
  <si>
    <t>SMPS AL MUHAJIRIN</t>
  </si>
  <si>
    <t>SMP IT DARUSSALAM AL-BISRI</t>
  </si>
  <si>
    <t>SMP ISLAM DAAR EL NUR</t>
  </si>
  <si>
    <t>AANG WAFIYUDIN</t>
  </si>
  <si>
    <t>AGLAN RADITYA FIRDAUS</t>
  </si>
  <si>
    <t>AMELIA PUTRI SYAHIRAH</t>
  </si>
  <si>
    <t>ANDINI RAHMAWATI</t>
  </si>
  <si>
    <t>ANNISA PUTRI GINAYAH</t>
  </si>
  <si>
    <t>CHRISTIAN WAHYUDA SINAGA</t>
  </si>
  <si>
    <t>CINDI AMELIA ROMADONA PUTRI</t>
  </si>
  <si>
    <t>FARLAN ABDILLAH</t>
  </si>
  <si>
    <t>FATIMAH</t>
  </si>
  <si>
    <t>HAMDAN MUTAROM</t>
  </si>
  <si>
    <t>HANIFAH LESTARI DEWI</t>
  </si>
  <si>
    <t>HUKAMA ATFATAYAJI</t>
  </si>
  <si>
    <t>INDI LAELATUL FATONAH</t>
  </si>
  <si>
    <t>JULIA ZAHRA FIRDAUS</t>
  </si>
  <si>
    <t>KALID ABDUL RAHMAN</t>
  </si>
  <si>
    <t>KARTIKA ASIH</t>
  </si>
  <si>
    <t>KEISHA AULIA KAMAL</t>
  </si>
  <si>
    <t>KHAMIDAH MAESINTA</t>
  </si>
  <si>
    <t>LAELY RAMADHANI</t>
  </si>
  <si>
    <t>LHUTFI ABDILAH</t>
  </si>
  <si>
    <t>LUQMAN AL HAFIDZ</t>
  </si>
  <si>
    <t>MARIYANAH</t>
  </si>
  <si>
    <t>MEIDA AZAHRA</t>
  </si>
  <si>
    <t>MUHAMMAD ZAELANI ALFARISI</t>
  </si>
  <si>
    <t>NOVI APRILIANI</t>
  </si>
  <si>
    <t>NURUL PADILAH</t>
  </si>
  <si>
    <t>PAISAL RAYAN SYAH</t>
  </si>
  <si>
    <t>PUTRI MULIYA</t>
  </si>
  <si>
    <t>RAFI ARIPIYANTO MUNANDAR</t>
  </si>
  <si>
    <t>RAMA ADITIA WINANGUN</t>
  </si>
  <si>
    <t>RANGGA BANYU SAMUDRA</t>
  </si>
  <si>
    <t>RIYAN KUSTIAWAN</t>
  </si>
  <si>
    <t>SAFITRI WULANDARI</t>
  </si>
  <si>
    <t>SARAH AZAHRA</t>
  </si>
  <si>
    <t>SARAH DWI LARASATI</t>
  </si>
  <si>
    <t>SISKA NOPIYANTI</t>
  </si>
  <si>
    <t>SUCI NURUL HIDAYAH</t>
  </si>
  <si>
    <t>SUSI MAHARANI PUTRI</t>
  </si>
  <si>
    <t>TARMI</t>
  </si>
  <si>
    <t>TRYAS DARA PUSPITA</t>
  </si>
  <si>
    <t>YOPAN FEBRIAN</t>
  </si>
  <si>
    <t>ZAHIRA SALSABILA NADHIFA</t>
  </si>
  <si>
    <t>ZAHRA TUNISA</t>
  </si>
  <si>
    <t>SMP IT AL-RIDWAN</t>
  </si>
  <si>
    <t>SMPN 1 KARAWANG BARAT</t>
  </si>
  <si>
    <t>SMP ANNIHAYAH</t>
  </si>
  <si>
    <t>SMPN SATU ATAP 1 PANGKALAN</t>
  </si>
  <si>
    <t>ADELIA NURULAINI</t>
  </si>
  <si>
    <t>AJENG PUTERI NIHAYAH</t>
  </si>
  <si>
    <t>ANNISA DINI HANIFA</t>
  </si>
  <si>
    <t>BILQIS HUMAIRA QONITA</t>
  </si>
  <si>
    <t>DESI PUTRI WULANDARI</t>
  </si>
  <si>
    <t>DESWITA MAHARANI</t>
  </si>
  <si>
    <t>DEVI NURCAHYANI</t>
  </si>
  <si>
    <t>DEVIKA LESTARI</t>
  </si>
  <si>
    <t>DIAS</t>
  </si>
  <si>
    <t>DIMAS SANTO</t>
  </si>
  <si>
    <t>ELNINO DIMITRI TAOFIK</t>
  </si>
  <si>
    <t>ELVIRA DAISY PUTRI</t>
  </si>
  <si>
    <t>FADLI HIDAYATULLAH</t>
  </si>
  <si>
    <t>FARLINA AULIA PUTRI</t>
  </si>
  <si>
    <t>FITRI SULISTIAWATI</t>
  </si>
  <si>
    <t>FURQON ILYAS</t>
  </si>
  <si>
    <t>IBRAHIM AL - QHOHARRU</t>
  </si>
  <si>
    <t>ISMAYA PHURI</t>
  </si>
  <si>
    <t>JULIA ANGGRAINI</t>
  </si>
  <si>
    <t>KENJI ASMAWA SOPIAN</t>
  </si>
  <si>
    <t>LAILUL MAGHFIROH RAMADHANI</t>
  </si>
  <si>
    <t>LENIVA ASTRIANITA</t>
  </si>
  <si>
    <t>LILIS SULISTIANINGSIH</t>
  </si>
  <si>
    <t>MUHAMMAD APRIZAL</t>
  </si>
  <si>
    <t>MUHAMMAD LUTFI ARRASYID</t>
  </si>
  <si>
    <t>MUHAMMAD RAFKY ADRIAN PRATAMA</t>
  </si>
  <si>
    <t>NABILA NUR ZALZALAH</t>
  </si>
  <si>
    <t>NADIEN KUSUMA PUTERI</t>
  </si>
  <si>
    <t>NADILA DENIA PUTRI</t>
  </si>
  <si>
    <t>NANA AHMAD RYANA</t>
  </si>
  <si>
    <t>NANDA SYAHPUTRA</t>
  </si>
  <si>
    <t>NIZHAM AKHDAN BAIHAQI</t>
  </si>
  <si>
    <t>NOVA ARIYANTI</t>
  </si>
  <si>
    <t>NUR SOLIHAT</t>
  </si>
  <si>
    <t>NURLAELA ANGEL</t>
  </si>
  <si>
    <t>NURRITA MARTAVIA</t>
  </si>
  <si>
    <t>PIPIT WIDIANA</t>
  </si>
  <si>
    <t>RAFFA WARDANA</t>
  </si>
  <si>
    <t>RAKKA ALIFIA</t>
  </si>
  <si>
    <t>SALWA NURHUSNA</t>
  </si>
  <si>
    <t>SANJAYA</t>
  </si>
  <si>
    <t>SEPTIANINGSIH</t>
  </si>
  <si>
    <t>YUNI FATUROHMAH</t>
  </si>
  <si>
    <t>SMP NEGERI 1 CIKARANG TIMUR</t>
  </si>
  <si>
    <t>SMP NEGERI 2 TARUMAJAYA</t>
  </si>
  <si>
    <t>SMP TERPADU RAHMATIKA</t>
  </si>
  <si>
    <t>SMPN 3 KLARI</t>
  </si>
  <si>
    <t>MTSS GUPPI CILEUNGSIR</t>
  </si>
  <si>
    <t>AHMAD NAFID</t>
  </si>
  <si>
    <t>AHMAD RAMADAN</t>
  </si>
  <si>
    <t>AISYAH FITRI</t>
  </si>
  <si>
    <t>ALYAREGINA PUTRI</t>
  </si>
  <si>
    <t>ANNISA SHEILA RAHMA</t>
  </si>
  <si>
    <t>ARYA BIMA</t>
  </si>
  <si>
    <t>BAGUS YUSUF AIRLANGGA</t>
  </si>
  <si>
    <t>BAYU WIGANDA YUSUF</t>
  </si>
  <si>
    <t>CANDRA IQNASIUS PARETTA</t>
  </si>
  <si>
    <t>CITRA DEWI LESTARI</t>
  </si>
  <si>
    <t>DESI RAHMANIA</t>
  </si>
  <si>
    <t>DIANA PUTRI MAHARANI</t>
  </si>
  <si>
    <t>ELDAYNA MAHAIDA PUTRI</t>
  </si>
  <si>
    <t>ENDA LESTARI</t>
  </si>
  <si>
    <t>ENDANG SUDRAJAT</t>
  </si>
  <si>
    <t>ERLISA NURFITRIANI</t>
  </si>
  <si>
    <t>FAHRI MUSTOPA WIJAYA</t>
  </si>
  <si>
    <t>FITRI HUMAIRA</t>
  </si>
  <si>
    <t>HENDA ALPARIZI</t>
  </si>
  <si>
    <t>IQBAL MAULANA</t>
  </si>
  <si>
    <t>IRMA ANFASA LATIFAH</t>
  </si>
  <si>
    <t>JELITA MAGDALENA FANGGIDAE</t>
  </si>
  <si>
    <t>KASYAFANI NUR MAULANI</t>
  </si>
  <si>
    <t>MUHAMAD DARMA SAEPUL</t>
  </si>
  <si>
    <t>MUHAMAD RIZKY</t>
  </si>
  <si>
    <t>MUHAMMAD RIFQI HAMDANI</t>
  </si>
  <si>
    <t>MUSTIKA</t>
  </si>
  <si>
    <t>NABILA</t>
  </si>
  <si>
    <t>NATASYA SELFIANA PUTRI</t>
  </si>
  <si>
    <t>NAVITA ZAHIRAH NATHANIA</t>
  </si>
  <si>
    <t>NAZWA RANIA PUTRI</t>
  </si>
  <si>
    <t>NINDIYA NUR ALIFAH</t>
  </si>
  <si>
    <t>RAIGINA NAZWA NAFISA</t>
  </si>
  <si>
    <t>RIFA AL FIANSAH</t>
  </si>
  <si>
    <t>RIZKY PERMANA PUTRA</t>
  </si>
  <si>
    <t>SENDI MERILIANI</t>
  </si>
  <si>
    <t>SINTA SEPTIANI</t>
  </si>
  <si>
    <t>SITI RAHMAH POETRI AL BAGHDADI</t>
  </si>
  <si>
    <t>SUCI MAHARANI</t>
  </si>
  <si>
    <t>TAFQI ARDILA</t>
  </si>
  <si>
    <t>TATI KURNIASI</t>
  </si>
  <si>
    <t>YANA ABDUL RAHMAN</t>
  </si>
  <si>
    <t>ZIAN HABBIBAH</t>
  </si>
  <si>
    <t>MTSS EL - KAISYIFIYYAH</t>
  </si>
  <si>
    <t>SMP ROUDLOTUL ULUM</t>
  </si>
  <si>
    <t>SMPN 1 TEGALWARU</t>
  </si>
  <si>
    <t>SMP NEGERI 1 BOJONGMANGU</t>
  </si>
  <si>
    <t>AMJAH IBRAHIM</t>
  </si>
  <si>
    <t>ANGGA OTAPIA</t>
  </si>
  <si>
    <t>ANNISA AULIA PUTRI</t>
  </si>
  <si>
    <t>ARIF SAEPUDIN</t>
  </si>
  <si>
    <t>ASYIFA NOVISA PUTRI</t>
  </si>
  <si>
    <t>AULIA AL MAGFIROH</t>
  </si>
  <si>
    <t>DESI NUR LATIFAH</t>
  </si>
  <si>
    <t>DIDIN PERMANA</t>
  </si>
  <si>
    <t>DIMAS ANGGA ADITYA</t>
  </si>
  <si>
    <t>DIVA DWI AULIYA PUTRI</t>
  </si>
  <si>
    <t>ELITA HAFIZAH</t>
  </si>
  <si>
    <t>ELYANA MUFIDAH</t>
  </si>
  <si>
    <t>FADLAN FIRAS</t>
  </si>
  <si>
    <t>FARHAN KHOERUDIN SAPUTRA</t>
  </si>
  <si>
    <t>FITRI RIANI</t>
  </si>
  <si>
    <t>GHIAST RIZKY APRILIO</t>
  </si>
  <si>
    <t>GIRI AGNA APRIYANTO</t>
  </si>
  <si>
    <t>HILYA UFAIRAH NAUFALIYA</t>
  </si>
  <si>
    <t>HUSNIYAH MARIYAH</t>
  </si>
  <si>
    <t>KAMALLUDIN</t>
  </si>
  <si>
    <t>LALA MEIYDA PUTRI</t>
  </si>
  <si>
    <t>LINA SARI</t>
  </si>
  <si>
    <t>MANSYUR RAMADHAN</t>
  </si>
  <si>
    <t>MUTIA RAHAYU</t>
  </si>
  <si>
    <t>NABILA OKTAVIANI</t>
  </si>
  <si>
    <t>NAILA MARWA</t>
  </si>
  <si>
    <t>NIKEN DEATRI</t>
  </si>
  <si>
    <t>NOPITA SARI</t>
  </si>
  <si>
    <t>RISMAWATI</t>
  </si>
  <si>
    <t>RISQY MULYANA</t>
  </si>
  <si>
    <t>SELLY ANGGRAENI</t>
  </si>
  <si>
    <t>SEPTIAN ALDO AWALUDIN</t>
  </si>
  <si>
    <t>SERLINA</t>
  </si>
  <si>
    <t>SHAEFUL HUSNA</t>
  </si>
  <si>
    <t>SITI NUR LATIFAH</t>
  </si>
  <si>
    <t>SITI NUR`AINI ARDIYANTI</t>
  </si>
  <si>
    <t>SYAHRINI</t>
  </si>
  <si>
    <t>SYAKIRA AULIA</t>
  </si>
  <si>
    <t>TAJUDIANSYAH</t>
  </si>
  <si>
    <t>TARYIM</t>
  </si>
  <si>
    <t>UNAYAH</t>
  </si>
  <si>
    <t>WIKA FAUZIAH KASIM</t>
  </si>
  <si>
    <t>ZAHIRA PUSPITA</t>
  </si>
  <si>
    <t>SMPS MUHAMADIYAH KARAWANG</t>
  </si>
  <si>
    <t>SMPN 2 TELAGASARI</t>
  </si>
  <si>
    <t>MTSS DARUL MA`ARIF</t>
  </si>
  <si>
    <t>MTsN 4 KARAWANG</t>
  </si>
  <si>
    <t>SMP IT NURUL QUR'AN</t>
  </si>
  <si>
    <t>SMA NEGERI 1 TELUKJAMBE BARAT</t>
  </si>
  <si>
    <t>Hari/Tanggal    :</t>
  </si>
  <si>
    <t>MTsS YASPIDA</t>
  </si>
  <si>
    <t>PEREMPUAN :</t>
  </si>
  <si>
    <t xml:space="preserve">LAKI-LAKI        :       </t>
  </si>
  <si>
    <t>LAKI-LAKI        :</t>
  </si>
  <si>
    <t>TOTAL          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</si>
</sst>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theme="1"/>
      <name val="Times New Roman"/>
      <family val="1"/>
      <charset val="1"/>
    </font>
    <font>
      <b/>
      <sz val="12"/>
      <color theme="1"/>
      <name val="Arial"/>
      <family val="2"/>
      <charset val="1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  <charset val="1"/>
    </font>
    <font>
      <sz val="16"/>
      <color theme="1"/>
      <name val="Times New Roman"/>
      <family val="1"/>
      <charset val="1"/>
    </font>
    <font>
      <sz val="16"/>
      <color theme="1"/>
      <name val="Arial"/>
      <family val="2"/>
      <charset val="1"/>
    </font>
    <font>
      <sz val="12"/>
      <color theme="1"/>
      <name val="Arial"/>
      <family val="2"/>
      <charset val="1"/>
    </font>
    <font>
      <sz val="12"/>
      <color theme="1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BFCFD"/>
        <bgColor rgb="FFFBFCF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1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164" fontId="8" fillId="2" borderId="14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/>
    <xf numFmtId="16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7" fillId="0" borderId="0" xfId="0" applyFont="1"/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AE9A4-1914-6346-BCDA-5259D39E39EB}">
  <sheetPr>
    <pageSetUpPr fitToPage="1"/>
  </sheetPr>
  <dimension ref="A1:G59"/>
  <sheetViews>
    <sheetView tabSelected="1" topLeftCell="A43" zoomScaleNormal="100" workbookViewId="0">
      <selection activeCell="J51" sqref="J51"/>
    </sheetView>
  </sheetViews>
  <sheetFormatPr defaultColWidth="9.109375" defaultRowHeight="15.6" x14ac:dyDescent="0.3"/>
  <cols>
    <col min="1" max="1" width="5" style="1" customWidth="1"/>
    <col min="2" max="2" width="14.33203125" style="1" customWidth="1"/>
    <col min="3" max="3" width="33.6640625" style="1" customWidth="1"/>
    <col min="4" max="4" width="7.44140625" style="1" customWidth="1"/>
    <col min="5" max="5" width="36.5546875" style="1" customWidth="1"/>
    <col min="6" max="6" width="12.21875" style="1" customWidth="1"/>
    <col min="7" max="7" width="12.33203125" style="1" customWidth="1"/>
    <col min="8" max="16384" width="9.109375" style="1"/>
  </cols>
  <sheetData>
    <row r="1" spans="1:7" ht="21" x14ac:dyDescent="0.4">
      <c r="A1" s="76" t="s">
        <v>32</v>
      </c>
      <c r="B1" s="76"/>
      <c r="C1" s="76"/>
      <c r="D1" s="76"/>
      <c r="E1" s="76"/>
      <c r="F1" s="76"/>
      <c r="G1" s="76"/>
    </row>
    <row r="2" spans="1:7" ht="21" x14ac:dyDescent="0.4">
      <c r="A2" s="76" t="s">
        <v>323</v>
      </c>
      <c r="B2" s="76"/>
      <c r="C2" s="76"/>
      <c r="D2" s="76"/>
      <c r="E2" s="76"/>
      <c r="F2" s="76"/>
      <c r="G2" s="76"/>
    </row>
    <row r="3" spans="1:7" ht="21" x14ac:dyDescent="0.4">
      <c r="A3" s="76" t="s">
        <v>35</v>
      </c>
      <c r="B3" s="76"/>
      <c r="C3" s="76"/>
      <c r="D3" s="76"/>
      <c r="E3" s="76"/>
      <c r="F3" s="76"/>
      <c r="G3" s="76"/>
    </row>
    <row r="4" spans="1:7" ht="13.8" customHeight="1" x14ac:dyDescent="0.4">
      <c r="A4" s="65"/>
      <c r="B4" s="65"/>
      <c r="C4" s="65"/>
      <c r="D4" s="65"/>
      <c r="E4" s="65"/>
      <c r="F4" s="65"/>
      <c r="G4" s="64"/>
    </row>
    <row r="5" spans="1:7" ht="21" x14ac:dyDescent="0.4">
      <c r="A5" s="76" t="s">
        <v>17</v>
      </c>
      <c r="B5" s="76"/>
      <c r="C5" s="76"/>
      <c r="D5" s="76"/>
      <c r="E5" s="76"/>
      <c r="F5" s="76"/>
      <c r="G5" s="64"/>
    </row>
    <row r="6" spans="1:7" ht="10.5" customHeight="1" x14ac:dyDescent="0.3">
      <c r="A6" s="2"/>
      <c r="B6" s="2"/>
      <c r="C6" s="2"/>
      <c r="D6" s="2"/>
      <c r="E6" s="2"/>
      <c r="F6" s="2"/>
    </row>
    <row r="7" spans="1:7" ht="36" customHeight="1" x14ac:dyDescent="0.3">
      <c r="A7" s="24" t="s">
        <v>0</v>
      </c>
      <c r="B7" s="24" t="s">
        <v>37</v>
      </c>
      <c r="C7" s="24" t="s">
        <v>1</v>
      </c>
      <c r="D7" s="24" t="s">
        <v>2</v>
      </c>
      <c r="E7" s="24" t="s">
        <v>5</v>
      </c>
      <c r="F7" s="83" t="s">
        <v>16</v>
      </c>
      <c r="G7" s="84"/>
    </row>
    <row r="8" spans="1:7" ht="22.2" customHeight="1" x14ac:dyDescent="0.3">
      <c r="A8" s="12">
        <v>1</v>
      </c>
      <c r="B8" s="13">
        <v>98836062</v>
      </c>
      <c r="C8" s="14" t="s">
        <v>275</v>
      </c>
      <c r="D8" s="12" t="s">
        <v>3</v>
      </c>
      <c r="E8" s="56" t="s">
        <v>8</v>
      </c>
      <c r="F8" s="79" cm="1">
        <f t="array" ref="F8">ROW(1:1)</f>
        <v>1</v>
      </c>
      <c r="G8" s="81" cm="1">
        <f t="array" ref="G8">ROW(2:2)</f>
        <v>2</v>
      </c>
    </row>
    <row r="9" spans="1:7" ht="22.2" customHeight="1" x14ac:dyDescent="0.3">
      <c r="A9" s="12">
        <v>2</v>
      </c>
      <c r="B9" s="13">
        <v>105201737</v>
      </c>
      <c r="C9" s="14" t="s">
        <v>276</v>
      </c>
      <c r="D9" s="12" t="s">
        <v>3</v>
      </c>
      <c r="E9" s="56" t="s">
        <v>8</v>
      </c>
      <c r="F9" s="80"/>
      <c r="G9" s="82"/>
    </row>
    <row r="10" spans="1:7" ht="22.2" customHeight="1" x14ac:dyDescent="0.3">
      <c r="A10" s="12">
        <v>3</v>
      </c>
      <c r="B10" s="13">
        <v>108448504</v>
      </c>
      <c r="C10" s="14" t="s">
        <v>277</v>
      </c>
      <c r="D10" s="12" t="s">
        <v>4</v>
      </c>
      <c r="E10" s="56" t="s">
        <v>8</v>
      </c>
      <c r="F10" s="79" cm="1">
        <f t="array" ref="F10">ROW(3:3)</f>
        <v>3</v>
      </c>
      <c r="G10" s="81" cm="1">
        <f t="array" ref="G10">ROW(4:4)</f>
        <v>4</v>
      </c>
    </row>
    <row r="11" spans="1:7" ht="22.2" customHeight="1" x14ac:dyDescent="0.3">
      <c r="A11" s="12">
        <v>4</v>
      </c>
      <c r="B11" s="13">
        <v>105003033</v>
      </c>
      <c r="C11" s="14" t="s">
        <v>278</v>
      </c>
      <c r="D11" s="12" t="s">
        <v>3</v>
      </c>
      <c r="E11" s="56" t="s">
        <v>8</v>
      </c>
      <c r="F11" s="80"/>
      <c r="G11" s="82"/>
    </row>
    <row r="12" spans="1:7" ht="22.2" customHeight="1" x14ac:dyDescent="0.3">
      <c r="A12" s="12">
        <v>5</v>
      </c>
      <c r="B12" s="13">
        <v>108761409</v>
      </c>
      <c r="C12" s="15" t="s">
        <v>279</v>
      </c>
      <c r="D12" s="12" t="s">
        <v>4</v>
      </c>
      <c r="E12" s="56" t="s">
        <v>8</v>
      </c>
      <c r="F12" s="79" cm="1">
        <f t="array" ref="F12">ROW(5:5)</f>
        <v>5</v>
      </c>
      <c r="G12" s="81" cm="1">
        <f t="array" ref="G12">ROW(6:6)</f>
        <v>6</v>
      </c>
    </row>
    <row r="13" spans="1:7" ht="22.2" customHeight="1" x14ac:dyDescent="0.3">
      <c r="A13" s="12">
        <v>6</v>
      </c>
      <c r="B13" s="13">
        <v>119499191</v>
      </c>
      <c r="C13" s="14" t="s">
        <v>280</v>
      </c>
      <c r="D13" s="12" t="s">
        <v>4</v>
      </c>
      <c r="E13" s="56" t="s">
        <v>318</v>
      </c>
      <c r="F13" s="80"/>
      <c r="G13" s="82"/>
    </row>
    <row r="14" spans="1:7" ht="22.2" customHeight="1" x14ac:dyDescent="0.3">
      <c r="A14" s="12">
        <v>7</v>
      </c>
      <c r="B14" s="13">
        <v>102015607</v>
      </c>
      <c r="C14" s="15" t="s">
        <v>281</v>
      </c>
      <c r="D14" s="12" t="s">
        <v>4</v>
      </c>
      <c r="E14" s="56" t="s">
        <v>8</v>
      </c>
      <c r="F14" s="79" cm="1">
        <f t="array" ref="F14">ROW(7:7)</f>
        <v>7</v>
      </c>
      <c r="G14" s="81" cm="1">
        <f t="array" ref="G14">ROW(8:8)</f>
        <v>8</v>
      </c>
    </row>
    <row r="15" spans="1:7" ht="22.2" customHeight="1" x14ac:dyDescent="0.3">
      <c r="A15" s="12">
        <v>8</v>
      </c>
      <c r="B15" s="13">
        <v>109903315</v>
      </c>
      <c r="C15" s="14" t="s">
        <v>282</v>
      </c>
      <c r="D15" s="12" t="s">
        <v>3</v>
      </c>
      <c r="E15" s="56" t="s">
        <v>8</v>
      </c>
      <c r="F15" s="80"/>
      <c r="G15" s="82"/>
    </row>
    <row r="16" spans="1:7" ht="22.2" customHeight="1" x14ac:dyDescent="0.3">
      <c r="A16" s="12">
        <v>9</v>
      </c>
      <c r="B16" s="13">
        <v>104213374</v>
      </c>
      <c r="C16" s="14" t="s">
        <v>283</v>
      </c>
      <c r="D16" s="12" t="s">
        <v>3</v>
      </c>
      <c r="E16" s="56" t="s">
        <v>6</v>
      </c>
      <c r="F16" s="79" cm="1">
        <f t="array" ref="F16">ROW(9:9)</f>
        <v>9</v>
      </c>
      <c r="G16" s="81" cm="1">
        <f t="array" ref="G16">ROW(10:10)</f>
        <v>10</v>
      </c>
    </row>
    <row r="17" spans="1:7" ht="22.2" customHeight="1" x14ac:dyDescent="0.3">
      <c r="A17" s="12">
        <v>10</v>
      </c>
      <c r="B17" s="13">
        <v>111417702</v>
      </c>
      <c r="C17" s="14" t="s">
        <v>284</v>
      </c>
      <c r="D17" s="12" t="s">
        <v>4</v>
      </c>
      <c r="E17" s="56" t="s">
        <v>15</v>
      </c>
      <c r="F17" s="80"/>
      <c r="G17" s="82"/>
    </row>
    <row r="18" spans="1:7" ht="22.2" customHeight="1" x14ac:dyDescent="0.3">
      <c r="A18" s="12">
        <v>11</v>
      </c>
      <c r="B18" s="13">
        <v>111472455</v>
      </c>
      <c r="C18" s="14" t="s">
        <v>285</v>
      </c>
      <c r="D18" s="12" t="s">
        <v>4</v>
      </c>
      <c r="E18" s="56" t="s">
        <v>319</v>
      </c>
      <c r="F18" s="79" cm="1">
        <f t="array" ref="F18">ROW(11:11)</f>
        <v>11</v>
      </c>
      <c r="G18" s="81" cm="1">
        <f t="array" ref="G18">ROW(12:12)</f>
        <v>12</v>
      </c>
    </row>
    <row r="19" spans="1:7" ht="22.2" customHeight="1" x14ac:dyDescent="0.3">
      <c r="A19" s="12">
        <v>12</v>
      </c>
      <c r="B19" s="13">
        <v>117212755</v>
      </c>
      <c r="C19" s="14" t="s">
        <v>286</v>
      </c>
      <c r="D19" s="12" t="s">
        <v>4</v>
      </c>
      <c r="E19" s="56" t="s">
        <v>6</v>
      </c>
      <c r="F19" s="80"/>
      <c r="G19" s="82"/>
    </row>
    <row r="20" spans="1:7" ht="22.2" customHeight="1" x14ac:dyDescent="0.3">
      <c r="A20" s="12">
        <v>13</v>
      </c>
      <c r="B20" s="13">
        <v>111865089</v>
      </c>
      <c r="C20" s="15" t="s">
        <v>287</v>
      </c>
      <c r="D20" s="12" t="s">
        <v>3</v>
      </c>
      <c r="E20" s="56" t="s">
        <v>7</v>
      </c>
      <c r="F20" s="79" cm="1">
        <f t="array" ref="F20">ROW(13:13)</f>
        <v>13</v>
      </c>
      <c r="G20" s="81" cm="1">
        <f t="array" ref="G20">ROW(14:14)</f>
        <v>14</v>
      </c>
    </row>
    <row r="21" spans="1:7" ht="22.2" customHeight="1" x14ac:dyDescent="0.3">
      <c r="A21" s="12">
        <v>14</v>
      </c>
      <c r="B21" s="13">
        <v>94240070</v>
      </c>
      <c r="C21" s="14" t="s">
        <v>288</v>
      </c>
      <c r="D21" s="12" t="s">
        <v>3</v>
      </c>
      <c r="E21" s="56" t="s">
        <v>82</v>
      </c>
      <c r="F21" s="80"/>
      <c r="G21" s="82"/>
    </row>
    <row r="22" spans="1:7" ht="22.2" customHeight="1" x14ac:dyDescent="0.3">
      <c r="A22" s="12">
        <v>15</v>
      </c>
      <c r="B22" s="13">
        <v>105497180</v>
      </c>
      <c r="C22" s="15" t="s">
        <v>289</v>
      </c>
      <c r="D22" s="12" t="s">
        <v>4</v>
      </c>
      <c r="E22" s="56" t="s">
        <v>8</v>
      </c>
      <c r="F22" s="79" cm="1">
        <f t="array" ref="F22">ROW(15:15)</f>
        <v>15</v>
      </c>
      <c r="G22" s="81" cm="1">
        <f t="array" ref="G22">ROW(16:16)</f>
        <v>16</v>
      </c>
    </row>
    <row r="23" spans="1:7" ht="22.2" customHeight="1" x14ac:dyDescent="0.3">
      <c r="A23" s="12">
        <v>16</v>
      </c>
      <c r="B23" s="13">
        <v>118565819</v>
      </c>
      <c r="C23" s="14" t="s">
        <v>290</v>
      </c>
      <c r="D23" s="12" t="s">
        <v>3</v>
      </c>
      <c r="E23" s="56" t="s">
        <v>31</v>
      </c>
      <c r="F23" s="80"/>
      <c r="G23" s="82"/>
    </row>
    <row r="24" spans="1:7" ht="22.2" customHeight="1" x14ac:dyDescent="0.3">
      <c r="A24" s="12">
        <v>17</v>
      </c>
      <c r="B24" s="13">
        <v>118312383</v>
      </c>
      <c r="C24" s="14" t="s">
        <v>291</v>
      </c>
      <c r="D24" s="12" t="s">
        <v>3</v>
      </c>
      <c r="E24" s="56" t="s">
        <v>321</v>
      </c>
      <c r="F24" s="79" cm="1">
        <f t="array" ref="F24">ROW(17:17)</f>
        <v>17</v>
      </c>
      <c r="G24" s="81" cm="1">
        <f t="array" ref="G24">ROW(18:18)</f>
        <v>18</v>
      </c>
    </row>
    <row r="25" spans="1:7" ht="22.2" customHeight="1" x14ac:dyDescent="0.3">
      <c r="A25" s="12">
        <v>18</v>
      </c>
      <c r="B25" s="13">
        <v>103903591</v>
      </c>
      <c r="C25" s="14" t="s">
        <v>292</v>
      </c>
      <c r="D25" s="12" t="s">
        <v>4</v>
      </c>
      <c r="E25" s="56" t="s">
        <v>320</v>
      </c>
      <c r="F25" s="80"/>
      <c r="G25" s="82"/>
    </row>
    <row r="26" spans="1:7" ht="22.2" customHeight="1" x14ac:dyDescent="0.3">
      <c r="A26" s="12">
        <v>19</v>
      </c>
      <c r="B26" s="13">
        <v>112519006</v>
      </c>
      <c r="C26" s="14" t="s">
        <v>293</v>
      </c>
      <c r="D26" s="12" t="s">
        <v>4</v>
      </c>
      <c r="E26" s="56" t="s">
        <v>6</v>
      </c>
      <c r="F26" s="79" cm="1">
        <f t="array" ref="F26">ROW(19:19)</f>
        <v>19</v>
      </c>
      <c r="G26" s="81" cm="1">
        <f t="array" ref="G26">ROW(20:20)</f>
        <v>20</v>
      </c>
    </row>
    <row r="27" spans="1:7" ht="22.2" customHeight="1" x14ac:dyDescent="0.3">
      <c r="A27" s="12">
        <v>20</v>
      </c>
      <c r="B27" s="13">
        <v>108764456</v>
      </c>
      <c r="C27" s="14" t="s">
        <v>294</v>
      </c>
      <c r="D27" s="12" t="s">
        <v>3</v>
      </c>
      <c r="E27" s="56" t="s">
        <v>8</v>
      </c>
      <c r="F27" s="80"/>
      <c r="G27" s="82"/>
    </row>
    <row r="28" spans="1:7" ht="22.2" customHeight="1" x14ac:dyDescent="0.3">
      <c r="A28" s="12">
        <v>21</v>
      </c>
      <c r="B28" s="13">
        <v>3110989829</v>
      </c>
      <c r="C28" s="14" t="s">
        <v>295</v>
      </c>
      <c r="D28" s="12" t="s">
        <v>4</v>
      </c>
      <c r="E28" s="56" t="s">
        <v>22</v>
      </c>
      <c r="F28" s="79" cm="1">
        <f t="array" ref="F28">ROW(21:21)</f>
        <v>21</v>
      </c>
      <c r="G28" s="81" cm="1">
        <f t="array" ref="G28">ROW(22:22)</f>
        <v>22</v>
      </c>
    </row>
    <row r="29" spans="1:7" ht="22.2" customHeight="1" x14ac:dyDescent="0.3">
      <c r="A29" s="12">
        <v>22</v>
      </c>
      <c r="B29" s="13">
        <v>107921016</v>
      </c>
      <c r="C29" s="15" t="s">
        <v>296</v>
      </c>
      <c r="D29" s="12" t="s">
        <v>4</v>
      </c>
      <c r="E29" s="56" t="s">
        <v>8</v>
      </c>
      <c r="F29" s="80"/>
      <c r="G29" s="82"/>
    </row>
    <row r="30" spans="1:7" ht="22.2" customHeight="1" x14ac:dyDescent="0.3">
      <c r="A30" s="12">
        <v>23</v>
      </c>
      <c r="B30" s="16">
        <v>104750925</v>
      </c>
      <c r="C30" s="17" t="s">
        <v>297</v>
      </c>
      <c r="D30" s="12" t="s">
        <v>3</v>
      </c>
      <c r="E30" s="56" t="s">
        <v>8</v>
      </c>
      <c r="F30" s="79" cm="1">
        <f t="array" ref="F30">ROW(23:23)</f>
        <v>23</v>
      </c>
      <c r="G30" s="81" cm="1">
        <f t="array" ref="G30">ROW(24:24)</f>
        <v>24</v>
      </c>
    </row>
    <row r="31" spans="1:7" ht="22.2" customHeight="1" x14ac:dyDescent="0.3">
      <c r="A31" s="12">
        <v>24</v>
      </c>
      <c r="B31" s="13">
        <v>117559908</v>
      </c>
      <c r="C31" s="14" t="s">
        <v>298</v>
      </c>
      <c r="D31" s="12" t="s">
        <v>4</v>
      </c>
      <c r="E31" s="56" t="s">
        <v>8</v>
      </c>
      <c r="F31" s="80"/>
      <c r="G31" s="82"/>
    </row>
    <row r="32" spans="1:7" ht="22.2" customHeight="1" x14ac:dyDescent="0.3">
      <c r="A32" s="12">
        <v>25</v>
      </c>
      <c r="B32" s="13">
        <v>117570374</v>
      </c>
      <c r="C32" s="14" t="s">
        <v>299</v>
      </c>
      <c r="D32" s="12" t="s">
        <v>4</v>
      </c>
      <c r="E32" s="56" t="s">
        <v>13</v>
      </c>
      <c r="F32" s="79" cm="1">
        <f t="array" ref="F32">ROW(25:25)</f>
        <v>25</v>
      </c>
      <c r="G32" s="81" cm="1">
        <f t="array" ref="G32">ROW(26:26)</f>
        <v>26</v>
      </c>
    </row>
    <row r="33" spans="1:7" ht="22.2" customHeight="1" x14ac:dyDescent="0.3">
      <c r="A33" s="12">
        <v>26</v>
      </c>
      <c r="B33" s="13">
        <v>105445455</v>
      </c>
      <c r="C33" s="15" t="s">
        <v>300</v>
      </c>
      <c r="D33" s="12" t="s">
        <v>4</v>
      </c>
      <c r="E33" s="56" t="s">
        <v>8</v>
      </c>
      <c r="F33" s="80"/>
      <c r="G33" s="82"/>
    </row>
    <row r="34" spans="1:7" ht="22.2" customHeight="1" x14ac:dyDescent="0.3">
      <c r="A34" s="12">
        <v>27</v>
      </c>
      <c r="B34" s="13">
        <v>115576867</v>
      </c>
      <c r="C34" s="15" t="s">
        <v>301</v>
      </c>
      <c r="D34" s="12" t="s">
        <v>4</v>
      </c>
      <c r="E34" s="56" t="s">
        <v>8</v>
      </c>
      <c r="F34" s="79" cm="1">
        <f t="array" ref="F34">ROW(27:27)</f>
        <v>27</v>
      </c>
      <c r="G34" s="81" cm="1">
        <f t="array" ref="G34">ROW(28:28)</f>
        <v>28</v>
      </c>
    </row>
    <row r="35" spans="1:7" ht="22.2" customHeight="1" x14ac:dyDescent="0.3">
      <c r="A35" s="12">
        <v>28</v>
      </c>
      <c r="B35" s="13">
        <v>102629034</v>
      </c>
      <c r="C35" s="15" t="s">
        <v>302</v>
      </c>
      <c r="D35" s="12" t="s">
        <v>4</v>
      </c>
      <c r="E35" s="56" t="s">
        <v>22</v>
      </c>
      <c r="F35" s="80"/>
      <c r="G35" s="82"/>
    </row>
    <row r="36" spans="1:7" ht="22.2" customHeight="1" x14ac:dyDescent="0.3">
      <c r="A36" s="12">
        <v>29</v>
      </c>
      <c r="B36" s="16">
        <v>102455451</v>
      </c>
      <c r="C36" s="17" t="s">
        <v>303</v>
      </c>
      <c r="D36" s="12" t="s">
        <v>4</v>
      </c>
      <c r="E36" s="56" t="s">
        <v>8</v>
      </c>
      <c r="F36" s="79" cm="1">
        <f t="array" ref="F36">ROW(29:29)</f>
        <v>29</v>
      </c>
      <c r="G36" s="81" cm="1">
        <f t="array" ref="G36">ROW(30:30)</f>
        <v>30</v>
      </c>
    </row>
    <row r="37" spans="1:7" ht="22.2" customHeight="1" x14ac:dyDescent="0.3">
      <c r="A37" s="12">
        <v>30</v>
      </c>
      <c r="B37" s="13">
        <v>113581410</v>
      </c>
      <c r="C37" s="14" t="s">
        <v>304</v>
      </c>
      <c r="D37" s="12" t="s">
        <v>3</v>
      </c>
      <c r="E37" s="56" t="s">
        <v>7</v>
      </c>
      <c r="F37" s="80"/>
      <c r="G37" s="82"/>
    </row>
    <row r="38" spans="1:7" ht="22.2" customHeight="1" x14ac:dyDescent="0.3">
      <c r="A38" s="12">
        <v>31</v>
      </c>
      <c r="B38" s="16">
        <v>118729012</v>
      </c>
      <c r="C38" s="17" t="s">
        <v>305</v>
      </c>
      <c r="D38" s="12" t="s">
        <v>4</v>
      </c>
      <c r="E38" s="56" t="s">
        <v>9</v>
      </c>
      <c r="F38" s="79" cm="1">
        <f t="array" ref="F38">ROW(31:31)</f>
        <v>31</v>
      </c>
      <c r="G38" s="81" cm="1">
        <f t="array" ref="G38">ROW(32:32)</f>
        <v>32</v>
      </c>
    </row>
    <row r="39" spans="1:7" ht="22.2" customHeight="1" x14ac:dyDescent="0.3">
      <c r="A39" s="12">
        <v>32</v>
      </c>
      <c r="B39" s="13">
        <v>119337076</v>
      </c>
      <c r="C39" s="14" t="s">
        <v>306</v>
      </c>
      <c r="D39" s="12" t="s">
        <v>3</v>
      </c>
      <c r="E39" s="56" t="s">
        <v>8</v>
      </c>
      <c r="F39" s="80"/>
      <c r="G39" s="82"/>
    </row>
    <row r="40" spans="1:7" ht="22.2" customHeight="1" x14ac:dyDescent="0.3">
      <c r="A40" s="12">
        <v>33</v>
      </c>
      <c r="B40" s="16">
        <v>115111566</v>
      </c>
      <c r="C40" s="17" t="s">
        <v>307</v>
      </c>
      <c r="D40" s="12" t="s">
        <v>4</v>
      </c>
      <c r="E40" s="56" t="s">
        <v>11</v>
      </c>
      <c r="F40" s="79" cm="1">
        <f t="array" ref="F40">ROW(33:33)</f>
        <v>33</v>
      </c>
      <c r="G40" s="81" cm="1">
        <f t="array" ref="G40">ROW(34:34)</f>
        <v>34</v>
      </c>
    </row>
    <row r="41" spans="1:7" ht="22.2" customHeight="1" x14ac:dyDescent="0.3">
      <c r="A41" s="12">
        <v>34</v>
      </c>
      <c r="B41" s="16">
        <v>118723754</v>
      </c>
      <c r="C41" s="17" t="s">
        <v>308</v>
      </c>
      <c r="D41" s="12" t="s">
        <v>3</v>
      </c>
      <c r="E41" s="56" t="s">
        <v>12</v>
      </c>
      <c r="F41" s="80"/>
      <c r="G41" s="82"/>
    </row>
    <row r="42" spans="1:7" ht="22.2" customHeight="1" x14ac:dyDescent="0.3">
      <c r="A42" s="12">
        <v>35</v>
      </c>
      <c r="B42" s="13">
        <v>101671299</v>
      </c>
      <c r="C42" s="14" t="s">
        <v>309</v>
      </c>
      <c r="D42" s="12" t="s">
        <v>4</v>
      </c>
      <c r="E42" s="56" t="s">
        <v>15</v>
      </c>
      <c r="F42" s="79" cm="1">
        <f t="array" ref="F42">ROW(35:35)</f>
        <v>35</v>
      </c>
      <c r="G42" s="81" cm="1">
        <f t="array" ref="G42">ROW(36:36)</f>
        <v>36</v>
      </c>
    </row>
    <row r="43" spans="1:7" ht="22.2" customHeight="1" x14ac:dyDescent="0.3">
      <c r="A43" s="12">
        <v>36</v>
      </c>
      <c r="B43" s="13">
        <v>117601497</v>
      </c>
      <c r="C43" s="14" t="s">
        <v>310</v>
      </c>
      <c r="D43" s="12" t="s">
        <v>4</v>
      </c>
      <c r="E43" s="56" t="s">
        <v>322</v>
      </c>
      <c r="F43" s="80"/>
      <c r="G43" s="82"/>
    </row>
    <row r="44" spans="1:7" ht="22.2" customHeight="1" x14ac:dyDescent="0.3">
      <c r="A44" s="12">
        <v>37</v>
      </c>
      <c r="B44" s="13">
        <v>104654643</v>
      </c>
      <c r="C44" s="14" t="s">
        <v>311</v>
      </c>
      <c r="D44" s="12" t="s">
        <v>4</v>
      </c>
      <c r="E44" s="56" t="s">
        <v>9</v>
      </c>
      <c r="F44" s="79" cm="1">
        <f t="array" ref="F44">ROW(37:37)</f>
        <v>37</v>
      </c>
      <c r="G44" s="81" cm="1">
        <f t="array" ref="G44">ROW(38:38)</f>
        <v>38</v>
      </c>
    </row>
    <row r="45" spans="1:7" ht="22.2" customHeight="1" x14ac:dyDescent="0.3">
      <c r="A45" s="12">
        <v>38</v>
      </c>
      <c r="B45" s="16">
        <v>3115904223</v>
      </c>
      <c r="C45" s="17" t="s">
        <v>312</v>
      </c>
      <c r="D45" s="12" t="s">
        <v>4</v>
      </c>
      <c r="E45" s="56" t="s">
        <v>27</v>
      </c>
      <c r="F45" s="80"/>
      <c r="G45" s="82"/>
    </row>
    <row r="46" spans="1:7" ht="22.2" customHeight="1" x14ac:dyDescent="0.3">
      <c r="A46" s="12">
        <v>39</v>
      </c>
      <c r="B46" s="13">
        <v>105434793</v>
      </c>
      <c r="C46" s="14" t="s">
        <v>313</v>
      </c>
      <c r="D46" s="12" t="s">
        <v>3</v>
      </c>
      <c r="E46" s="56" t="s">
        <v>8</v>
      </c>
      <c r="F46" s="79" cm="1">
        <f t="array" ref="F46">ROW(39:39)</f>
        <v>39</v>
      </c>
      <c r="G46" s="81" cm="1">
        <f t="array" ref="G46">ROW(40:40)</f>
        <v>40</v>
      </c>
    </row>
    <row r="47" spans="1:7" ht="22.2" customHeight="1" x14ac:dyDescent="0.3">
      <c r="A47" s="12">
        <v>40</v>
      </c>
      <c r="B47" s="13">
        <v>3102728560</v>
      </c>
      <c r="C47" s="14" t="s">
        <v>314</v>
      </c>
      <c r="D47" s="12" t="s">
        <v>3</v>
      </c>
      <c r="E47" s="56" t="s">
        <v>8</v>
      </c>
      <c r="F47" s="80"/>
      <c r="G47" s="82"/>
    </row>
    <row r="48" spans="1:7" ht="22.2" customHeight="1" x14ac:dyDescent="0.3">
      <c r="A48" s="12">
        <v>41</v>
      </c>
      <c r="B48" s="13">
        <v>102173961</v>
      </c>
      <c r="C48" s="14" t="s">
        <v>315</v>
      </c>
      <c r="D48" s="12" t="s">
        <v>4</v>
      </c>
      <c r="E48" s="57" t="s">
        <v>8</v>
      </c>
      <c r="F48" s="85" cm="1">
        <f t="array" ref="F48">ROW(41:41)</f>
        <v>41</v>
      </c>
      <c r="G48" s="85" cm="1">
        <f t="array" ref="G48">ROW(42:42)</f>
        <v>42</v>
      </c>
    </row>
    <row r="49" spans="1:7" ht="22.2" customHeight="1" x14ac:dyDescent="0.3">
      <c r="A49" s="31">
        <v>42</v>
      </c>
      <c r="B49" s="37">
        <v>117655756</v>
      </c>
      <c r="C49" s="38" t="s">
        <v>316</v>
      </c>
      <c r="D49" s="31" t="s">
        <v>4</v>
      </c>
      <c r="E49" s="58" t="s">
        <v>8</v>
      </c>
      <c r="F49" s="85"/>
      <c r="G49" s="85"/>
    </row>
    <row r="50" spans="1:7" ht="22.2" customHeight="1" x14ac:dyDescent="0.3">
      <c r="A50" s="12">
        <v>43</v>
      </c>
      <c r="B50" s="39">
        <v>118256038</v>
      </c>
      <c r="C50" s="40" t="s">
        <v>317</v>
      </c>
      <c r="D50" s="12" t="s">
        <v>4</v>
      </c>
      <c r="E50" s="59" t="s">
        <v>8</v>
      </c>
      <c r="F50" s="85">
        <v>43</v>
      </c>
      <c r="G50" s="86"/>
    </row>
    <row r="51" spans="1:7" ht="22.2" customHeight="1" x14ac:dyDescent="0.3">
      <c r="A51" s="41"/>
      <c r="B51" s="10"/>
      <c r="C51" s="10"/>
      <c r="D51" s="10"/>
      <c r="E51" s="10"/>
      <c r="F51" s="85"/>
      <c r="G51" s="87"/>
    </row>
    <row r="52" spans="1:7" ht="16.5" customHeight="1" x14ac:dyDescent="0.3">
      <c r="A52" s="21"/>
      <c r="B52" s="18"/>
      <c r="C52" s="19"/>
      <c r="D52" s="18"/>
      <c r="G52" s="36" t="s">
        <v>36</v>
      </c>
    </row>
    <row r="53" spans="1:7" x14ac:dyDescent="0.3">
      <c r="A53" s="21"/>
      <c r="B53" s="21" t="s">
        <v>327</v>
      </c>
      <c r="C53" s="22">
        <f>COUNTIF(D8:D49,"L")</f>
        <v>16</v>
      </c>
      <c r="D53" s="21"/>
      <c r="G53" s="36" t="s">
        <v>33</v>
      </c>
    </row>
    <row r="54" spans="1:7" x14ac:dyDescent="0.3">
      <c r="A54" s="21"/>
      <c r="B54" s="21" t="s">
        <v>326</v>
      </c>
      <c r="C54" s="22">
        <f>COUNTIF(D9:D50,"P")</f>
        <v>27</v>
      </c>
      <c r="D54" s="21"/>
    </row>
    <row r="55" spans="1:7" x14ac:dyDescent="0.3">
      <c r="A55" s="21"/>
      <c r="B55" s="21" t="s">
        <v>329</v>
      </c>
      <c r="C55" s="22">
        <f>SUM(C53:C54)</f>
        <v>43</v>
      </c>
      <c r="D55" s="21"/>
      <c r="G55" s="21"/>
    </row>
    <row r="56" spans="1:7" x14ac:dyDescent="0.3">
      <c r="A56" s="21"/>
      <c r="B56" s="21"/>
      <c r="C56" s="21"/>
      <c r="D56" s="21"/>
      <c r="G56" s="23"/>
    </row>
    <row r="57" spans="1:7" x14ac:dyDescent="0.3">
      <c r="A57" s="11"/>
      <c r="B57" s="21"/>
      <c r="C57" s="21"/>
      <c r="D57" s="21"/>
      <c r="G57" s="36" t="s">
        <v>34</v>
      </c>
    </row>
    <row r="58" spans="1:7" x14ac:dyDescent="0.3">
      <c r="A58" s="2"/>
      <c r="B58" s="21"/>
      <c r="C58" s="21"/>
      <c r="D58" s="21"/>
      <c r="F58" s="21"/>
    </row>
    <row r="59" spans="1:7" x14ac:dyDescent="0.3">
      <c r="F59" s="23"/>
    </row>
  </sheetData>
  <mergeCells count="49">
    <mergeCell ref="F50:F51"/>
    <mergeCell ref="G50:G51"/>
    <mergeCell ref="A1:G1"/>
    <mergeCell ref="A2:G2"/>
    <mergeCell ref="A3:G3"/>
    <mergeCell ref="F48:F49"/>
    <mergeCell ref="G48:G49"/>
    <mergeCell ref="F46:F47"/>
    <mergeCell ref="G46:G47"/>
    <mergeCell ref="F40:F41"/>
    <mergeCell ref="G40:G41"/>
    <mergeCell ref="F42:F43"/>
    <mergeCell ref="G42:G43"/>
    <mergeCell ref="F44:F45"/>
    <mergeCell ref="G44:G45"/>
    <mergeCell ref="F34:F35"/>
    <mergeCell ref="G34:G35"/>
    <mergeCell ref="F36:F37"/>
    <mergeCell ref="G36:G37"/>
    <mergeCell ref="F38:F39"/>
    <mergeCell ref="G38:G39"/>
    <mergeCell ref="F28:F29"/>
    <mergeCell ref="G28:G29"/>
    <mergeCell ref="F30:F31"/>
    <mergeCell ref="G30:G31"/>
    <mergeCell ref="F32:F33"/>
    <mergeCell ref="G32:G33"/>
    <mergeCell ref="F22:F23"/>
    <mergeCell ref="G22:G23"/>
    <mergeCell ref="F24:F25"/>
    <mergeCell ref="G24:G25"/>
    <mergeCell ref="F26:F27"/>
    <mergeCell ref="G26:G27"/>
    <mergeCell ref="F16:F17"/>
    <mergeCell ref="G16:G17"/>
    <mergeCell ref="F18:F19"/>
    <mergeCell ref="G18:G19"/>
    <mergeCell ref="F20:F21"/>
    <mergeCell ref="G20:G21"/>
    <mergeCell ref="F12:F13"/>
    <mergeCell ref="G12:G13"/>
    <mergeCell ref="F14:F15"/>
    <mergeCell ref="G14:G15"/>
    <mergeCell ref="A5:F5"/>
    <mergeCell ref="F7:G7"/>
    <mergeCell ref="F8:F9"/>
    <mergeCell ref="G8:G9"/>
    <mergeCell ref="F10:F11"/>
    <mergeCell ref="G10:G11"/>
  </mergeCells>
  <phoneticPr fontId="5" type="noConversion"/>
  <pageMargins left="1.6141732283464567" right="0.62992125984251968" top="0.74803149606299213" bottom="0.74803149606299213" header="0.31496062992125984" footer="0.31496062992125984"/>
  <pageSetup paperSize="9" scale="6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B2AE6-1379-F241-A192-492E16EB5CEF}">
  <sheetPr>
    <pageSetUpPr fitToPage="1"/>
  </sheetPr>
  <dimension ref="A1:G59"/>
  <sheetViews>
    <sheetView workbookViewId="0">
      <selection activeCell="B54" sqref="B54"/>
    </sheetView>
  </sheetViews>
  <sheetFormatPr defaultColWidth="9.109375" defaultRowHeight="15.6" x14ac:dyDescent="0.3"/>
  <cols>
    <col min="1" max="1" width="5" style="1" customWidth="1"/>
    <col min="2" max="2" width="14.33203125" style="1" customWidth="1"/>
    <col min="3" max="3" width="36.88671875" style="1" customWidth="1"/>
    <col min="4" max="4" width="7.44140625" style="1" customWidth="1"/>
    <col min="5" max="5" width="36.21875" style="1" customWidth="1"/>
    <col min="6" max="6" width="13.21875" style="1" customWidth="1"/>
    <col min="7" max="7" width="12.6640625" style="1" customWidth="1"/>
    <col min="8" max="16384" width="9.109375" style="1"/>
  </cols>
  <sheetData>
    <row r="1" spans="1:7" ht="21" x14ac:dyDescent="0.4">
      <c r="A1" s="76" t="s">
        <v>32</v>
      </c>
      <c r="B1" s="76"/>
      <c r="C1" s="76"/>
      <c r="D1" s="76"/>
      <c r="E1" s="76"/>
      <c r="F1" s="76"/>
      <c r="G1" s="76"/>
    </row>
    <row r="2" spans="1:7" ht="21" x14ac:dyDescent="0.4">
      <c r="A2" s="76" t="s">
        <v>323</v>
      </c>
      <c r="B2" s="76"/>
      <c r="C2" s="76"/>
      <c r="D2" s="76"/>
      <c r="E2" s="76"/>
      <c r="F2" s="76"/>
      <c r="G2" s="76"/>
    </row>
    <row r="3" spans="1:7" ht="21" x14ac:dyDescent="0.4">
      <c r="A3" s="76" t="s">
        <v>35</v>
      </c>
      <c r="B3" s="76"/>
      <c r="C3" s="76"/>
      <c r="D3" s="76"/>
      <c r="E3" s="76"/>
      <c r="F3" s="76"/>
      <c r="G3" s="76"/>
    </row>
    <row r="4" spans="1:7" ht="12.6" customHeight="1" x14ac:dyDescent="0.4">
      <c r="A4" s="76"/>
      <c r="B4" s="76"/>
      <c r="C4" s="76"/>
      <c r="D4" s="76"/>
      <c r="E4" s="76"/>
      <c r="F4" s="76"/>
      <c r="G4" s="64"/>
    </row>
    <row r="5" spans="1:7" ht="18" customHeight="1" x14ac:dyDescent="0.4">
      <c r="A5" s="76" t="s">
        <v>18</v>
      </c>
      <c r="B5" s="76"/>
      <c r="C5" s="76"/>
      <c r="D5" s="76"/>
      <c r="E5" s="76"/>
      <c r="F5" s="76"/>
      <c r="G5" s="64"/>
    </row>
    <row r="6" spans="1:7" ht="21" customHeight="1" x14ac:dyDescent="0.3">
      <c r="A6" s="91" t="s">
        <v>324</v>
      </c>
      <c r="B6" s="91"/>
      <c r="C6" s="91"/>
      <c r="D6" s="2"/>
      <c r="E6" s="2"/>
      <c r="F6" s="2"/>
    </row>
    <row r="7" spans="1:7" ht="36" customHeight="1" x14ac:dyDescent="0.3">
      <c r="A7" s="54" t="s">
        <v>0</v>
      </c>
      <c r="B7" s="54" t="s">
        <v>37</v>
      </c>
      <c r="C7" s="54" t="s">
        <v>1</v>
      </c>
      <c r="D7" s="54" t="s">
        <v>2</v>
      </c>
      <c r="E7" s="55" t="s">
        <v>5</v>
      </c>
      <c r="F7" s="89" t="s">
        <v>16</v>
      </c>
      <c r="G7" s="89"/>
    </row>
    <row r="8" spans="1:7" s="20" customFormat="1" ht="19.8" customHeight="1" x14ac:dyDescent="0.25">
      <c r="A8" s="12">
        <v>1</v>
      </c>
      <c r="B8" s="25">
        <v>108156407</v>
      </c>
      <c r="C8" s="26" t="s">
        <v>228</v>
      </c>
      <c r="D8" s="12" t="s">
        <v>3</v>
      </c>
      <c r="E8" s="60" t="s">
        <v>15</v>
      </c>
      <c r="F8" s="81" cm="1">
        <f t="array" ref="F8">ROW(1:1)</f>
        <v>1</v>
      </c>
      <c r="G8" s="73" cm="1">
        <f t="array" ref="G8">ROW(2:2)</f>
        <v>2</v>
      </c>
    </row>
    <row r="9" spans="1:7" s="20" customFormat="1" ht="19.8" customHeight="1" x14ac:dyDescent="0.25">
      <c r="A9" s="12">
        <v>2</v>
      </c>
      <c r="B9" s="25">
        <v>3118002458</v>
      </c>
      <c r="C9" s="26" t="s">
        <v>229</v>
      </c>
      <c r="D9" s="12" t="s">
        <v>3</v>
      </c>
      <c r="E9" s="60" t="s">
        <v>22</v>
      </c>
      <c r="F9" s="82"/>
      <c r="G9" s="74"/>
    </row>
    <row r="10" spans="1:7" s="20" customFormat="1" ht="19.8" customHeight="1" x14ac:dyDescent="0.25">
      <c r="A10" s="12">
        <v>3</v>
      </c>
      <c r="B10" s="25">
        <v>109777405</v>
      </c>
      <c r="C10" s="26" t="s">
        <v>230</v>
      </c>
      <c r="D10" s="12" t="s">
        <v>4</v>
      </c>
      <c r="E10" s="60" t="s">
        <v>8</v>
      </c>
      <c r="F10" s="81" cm="1">
        <f t="array" ref="F10">ROW(3:3)</f>
        <v>3</v>
      </c>
      <c r="G10" s="73" cm="1">
        <f t="array" ref="G10">ROW(4:4)</f>
        <v>4</v>
      </c>
    </row>
    <row r="11" spans="1:7" s="20" customFormat="1" ht="19.8" customHeight="1" x14ac:dyDescent="0.25">
      <c r="A11" s="12">
        <v>4</v>
      </c>
      <c r="B11" s="25">
        <v>117950015</v>
      </c>
      <c r="C11" s="26" t="s">
        <v>231</v>
      </c>
      <c r="D11" s="12" t="s">
        <v>4</v>
      </c>
      <c r="E11" s="60" t="s">
        <v>19</v>
      </c>
      <c r="F11" s="82"/>
      <c r="G11" s="74"/>
    </row>
    <row r="12" spans="1:7" s="20" customFormat="1" ht="19.8" customHeight="1" x14ac:dyDescent="0.25">
      <c r="A12" s="12">
        <v>5</v>
      </c>
      <c r="B12" s="25">
        <v>117094897</v>
      </c>
      <c r="C12" s="26" t="s">
        <v>232</v>
      </c>
      <c r="D12" s="12" t="s">
        <v>4</v>
      </c>
      <c r="E12" s="60" t="s">
        <v>271</v>
      </c>
      <c r="F12" s="81" cm="1">
        <f t="array" ref="F12">ROW(5:5)</f>
        <v>5</v>
      </c>
      <c r="G12" s="73" cm="1">
        <f t="array" ref="G12">ROW(6:6)</f>
        <v>6</v>
      </c>
    </row>
    <row r="13" spans="1:7" s="20" customFormat="1" ht="19.8" customHeight="1" x14ac:dyDescent="0.25">
      <c r="A13" s="12">
        <v>6</v>
      </c>
      <c r="B13" s="25">
        <v>113633303</v>
      </c>
      <c r="C13" s="26" t="s">
        <v>233</v>
      </c>
      <c r="D13" s="12" t="s">
        <v>3</v>
      </c>
      <c r="E13" s="60" t="s">
        <v>8</v>
      </c>
      <c r="F13" s="82"/>
      <c r="G13" s="74"/>
    </row>
    <row r="14" spans="1:7" s="20" customFormat="1" ht="19.8" customHeight="1" x14ac:dyDescent="0.25">
      <c r="A14" s="12">
        <v>7</v>
      </c>
      <c r="B14" s="25">
        <v>118310153</v>
      </c>
      <c r="C14" s="26" t="s">
        <v>234</v>
      </c>
      <c r="D14" s="12" t="s">
        <v>3</v>
      </c>
      <c r="E14" s="60" t="s">
        <v>8</v>
      </c>
      <c r="F14" s="81" cm="1">
        <f t="array" ref="F14">ROW(7:7)</f>
        <v>7</v>
      </c>
      <c r="G14" s="73" cm="1">
        <f t="array" ref="G14">ROW(8:8)</f>
        <v>8</v>
      </c>
    </row>
    <row r="15" spans="1:7" s="20" customFormat="1" ht="19.8" customHeight="1" x14ac:dyDescent="0.25">
      <c r="A15" s="12">
        <v>8</v>
      </c>
      <c r="B15" s="25">
        <v>111069389</v>
      </c>
      <c r="C15" s="26" t="s">
        <v>235</v>
      </c>
      <c r="D15" s="12" t="s">
        <v>3</v>
      </c>
      <c r="E15" s="60" t="s">
        <v>6</v>
      </c>
      <c r="F15" s="82"/>
      <c r="G15" s="74"/>
    </row>
    <row r="16" spans="1:7" s="20" customFormat="1" ht="19.8" customHeight="1" x14ac:dyDescent="0.25">
      <c r="A16" s="12">
        <v>9</v>
      </c>
      <c r="B16" s="25">
        <v>115740665</v>
      </c>
      <c r="C16" s="26" t="s">
        <v>236</v>
      </c>
      <c r="D16" s="12" t="s">
        <v>3</v>
      </c>
      <c r="E16" s="60" t="s">
        <v>8</v>
      </c>
      <c r="F16" s="81" cm="1">
        <f t="array" ref="F16">ROW(9:9)</f>
        <v>9</v>
      </c>
      <c r="G16" s="73" cm="1">
        <f t="array" ref="G16">ROW(10:10)</f>
        <v>10</v>
      </c>
    </row>
    <row r="17" spans="1:7" s="20" customFormat="1" ht="19.8" customHeight="1" x14ac:dyDescent="0.25">
      <c r="A17" s="12">
        <v>10</v>
      </c>
      <c r="B17" s="25">
        <v>113050800</v>
      </c>
      <c r="C17" s="26" t="s">
        <v>237</v>
      </c>
      <c r="D17" s="12" t="s">
        <v>4</v>
      </c>
      <c r="E17" s="60" t="s">
        <v>6</v>
      </c>
      <c r="F17" s="82"/>
      <c r="G17" s="74"/>
    </row>
    <row r="18" spans="1:7" s="20" customFormat="1" ht="19.8" customHeight="1" x14ac:dyDescent="0.25">
      <c r="A18" s="12">
        <v>11</v>
      </c>
      <c r="B18" s="25">
        <v>3103472208</v>
      </c>
      <c r="C18" s="26" t="s">
        <v>238</v>
      </c>
      <c r="D18" s="12" t="s">
        <v>4</v>
      </c>
      <c r="E18" s="60" t="s">
        <v>11</v>
      </c>
      <c r="F18" s="81" cm="1">
        <f t="array" ref="F18">ROW(11:11)</f>
        <v>11</v>
      </c>
      <c r="G18" s="73" cm="1">
        <f t="array" ref="G18">ROW(12:12)</f>
        <v>12</v>
      </c>
    </row>
    <row r="19" spans="1:7" s="20" customFormat="1" ht="19.8" customHeight="1" x14ac:dyDescent="0.25">
      <c r="A19" s="12">
        <v>12</v>
      </c>
      <c r="B19" s="27">
        <v>106546700</v>
      </c>
      <c r="C19" s="28" t="s">
        <v>239</v>
      </c>
      <c r="D19" s="12" t="s">
        <v>4</v>
      </c>
      <c r="E19" s="61" t="s">
        <v>8</v>
      </c>
      <c r="F19" s="82"/>
      <c r="G19" s="74"/>
    </row>
    <row r="20" spans="1:7" s="20" customFormat="1" ht="19.8" customHeight="1" x14ac:dyDescent="0.25">
      <c r="A20" s="12">
        <v>13</v>
      </c>
      <c r="B20" s="25">
        <v>105299606</v>
      </c>
      <c r="C20" s="26" t="s">
        <v>240</v>
      </c>
      <c r="D20" s="12" t="s">
        <v>4</v>
      </c>
      <c r="E20" s="60" t="s">
        <v>8</v>
      </c>
      <c r="F20" s="81" cm="1">
        <f t="array" ref="F20">ROW(13:13)</f>
        <v>13</v>
      </c>
      <c r="G20" s="73" cm="1">
        <f t="array" ref="G20">ROW(14:14)</f>
        <v>14</v>
      </c>
    </row>
    <row r="21" spans="1:7" s="20" customFormat="1" ht="19.8" customHeight="1" x14ac:dyDescent="0.25">
      <c r="A21" s="12">
        <v>14</v>
      </c>
      <c r="B21" s="25">
        <v>103985106</v>
      </c>
      <c r="C21" s="26" t="s">
        <v>241</v>
      </c>
      <c r="D21" s="12" t="s">
        <v>4</v>
      </c>
      <c r="E21" s="60" t="s">
        <v>8</v>
      </c>
      <c r="F21" s="82"/>
      <c r="G21" s="74"/>
    </row>
    <row r="22" spans="1:7" s="20" customFormat="1" ht="19.8" customHeight="1" x14ac:dyDescent="0.25">
      <c r="A22" s="12">
        <v>15</v>
      </c>
      <c r="B22" s="25">
        <v>108925025</v>
      </c>
      <c r="C22" s="26" t="s">
        <v>242</v>
      </c>
      <c r="D22" s="12" t="s">
        <v>3</v>
      </c>
      <c r="E22" s="60" t="s">
        <v>8</v>
      </c>
      <c r="F22" s="81" cm="1">
        <f t="array" ref="F22">ROW(15:15)</f>
        <v>15</v>
      </c>
      <c r="G22" s="73" cm="1">
        <f t="array" ref="G22">ROW(16:16)</f>
        <v>16</v>
      </c>
    </row>
    <row r="23" spans="1:7" s="20" customFormat="1" ht="19.8" customHeight="1" x14ac:dyDescent="0.25">
      <c r="A23" s="12">
        <v>16</v>
      </c>
      <c r="B23" s="25">
        <v>115099616</v>
      </c>
      <c r="C23" s="26" t="s">
        <v>243</v>
      </c>
      <c r="D23" s="12" t="s">
        <v>4</v>
      </c>
      <c r="E23" s="60" t="s">
        <v>20</v>
      </c>
      <c r="F23" s="82"/>
      <c r="G23" s="74"/>
    </row>
    <row r="24" spans="1:7" s="20" customFormat="1" ht="19.8" customHeight="1" x14ac:dyDescent="0.25">
      <c r="A24" s="12">
        <v>17</v>
      </c>
      <c r="B24" s="25">
        <v>108927171</v>
      </c>
      <c r="C24" s="26" t="s">
        <v>244</v>
      </c>
      <c r="D24" s="12" t="s">
        <v>3</v>
      </c>
      <c r="E24" s="60" t="s">
        <v>272</v>
      </c>
      <c r="F24" s="81" cm="1">
        <f t="array" ref="F24">ROW(17:17)</f>
        <v>17</v>
      </c>
      <c r="G24" s="73" cm="1">
        <f t="array" ref="G24">ROW(18:18)</f>
        <v>18</v>
      </c>
    </row>
    <row r="25" spans="1:7" s="20" customFormat="1" ht="19.8" customHeight="1" x14ac:dyDescent="0.25">
      <c r="A25" s="12">
        <v>18</v>
      </c>
      <c r="B25" s="27">
        <v>113338341</v>
      </c>
      <c r="C25" s="28" t="s">
        <v>245</v>
      </c>
      <c r="D25" s="12" t="s">
        <v>4</v>
      </c>
      <c r="E25" s="61" t="s">
        <v>8</v>
      </c>
      <c r="F25" s="82"/>
      <c r="G25" s="74"/>
    </row>
    <row r="26" spans="1:7" s="20" customFormat="1" ht="19.8" customHeight="1" x14ac:dyDescent="0.25">
      <c r="A26" s="12">
        <v>19</v>
      </c>
      <c r="B26" s="27">
        <v>115927907</v>
      </c>
      <c r="C26" s="28" t="s">
        <v>246</v>
      </c>
      <c r="D26" s="12" t="s">
        <v>3</v>
      </c>
      <c r="E26" s="61" t="s">
        <v>8</v>
      </c>
      <c r="F26" s="81" cm="1">
        <f t="array" ref="F26">ROW(19:19)</f>
        <v>19</v>
      </c>
      <c r="G26" s="73" cm="1">
        <f t="array" ref="G26">ROW(20:20)</f>
        <v>20</v>
      </c>
    </row>
    <row r="27" spans="1:7" s="20" customFormat="1" ht="19.8" customHeight="1" x14ac:dyDescent="0.25">
      <c r="A27" s="12">
        <v>20</v>
      </c>
      <c r="B27" s="25">
        <v>113632593</v>
      </c>
      <c r="C27" s="26" t="s">
        <v>247</v>
      </c>
      <c r="D27" s="12" t="s">
        <v>3</v>
      </c>
      <c r="E27" s="60" t="s">
        <v>8</v>
      </c>
      <c r="F27" s="82"/>
      <c r="G27" s="74"/>
    </row>
    <row r="28" spans="1:7" s="20" customFormat="1" ht="19.8" customHeight="1" x14ac:dyDescent="0.25">
      <c r="A28" s="12">
        <v>21</v>
      </c>
      <c r="B28" s="27">
        <v>116575041</v>
      </c>
      <c r="C28" s="28" t="s">
        <v>248</v>
      </c>
      <c r="D28" s="12" t="s">
        <v>4</v>
      </c>
      <c r="E28" s="61" t="s">
        <v>8</v>
      </c>
      <c r="F28" s="81" cm="1">
        <f t="array" ref="F28">ROW(21:21)</f>
        <v>21</v>
      </c>
      <c r="G28" s="73" cm="1">
        <f t="array" ref="G28">ROW(22:22)</f>
        <v>22</v>
      </c>
    </row>
    <row r="29" spans="1:7" s="20" customFormat="1" ht="19.8" customHeight="1" x14ac:dyDescent="0.25">
      <c r="A29" s="12">
        <v>22</v>
      </c>
      <c r="B29" s="25">
        <v>117406310</v>
      </c>
      <c r="C29" s="26" t="s">
        <v>249</v>
      </c>
      <c r="D29" s="12" t="s">
        <v>4</v>
      </c>
      <c r="E29" s="60" t="s">
        <v>8</v>
      </c>
      <c r="F29" s="82"/>
      <c r="G29" s="74"/>
    </row>
    <row r="30" spans="1:7" s="20" customFormat="1" ht="19.8" customHeight="1" x14ac:dyDescent="0.25">
      <c r="A30" s="12">
        <v>23</v>
      </c>
      <c r="B30" s="25">
        <v>117044723</v>
      </c>
      <c r="C30" s="26" t="s">
        <v>250</v>
      </c>
      <c r="D30" s="12" t="s">
        <v>4</v>
      </c>
      <c r="E30" s="60" t="s">
        <v>273</v>
      </c>
      <c r="F30" s="81" cm="1">
        <f t="array" ref="F30">ROW(23:23)</f>
        <v>23</v>
      </c>
      <c r="G30" s="73" cm="1">
        <f t="array" ref="G30">ROW(24:24)</f>
        <v>24</v>
      </c>
    </row>
    <row r="31" spans="1:7" s="20" customFormat="1" ht="19.8" customHeight="1" x14ac:dyDescent="0.25">
      <c r="A31" s="12">
        <v>24</v>
      </c>
      <c r="B31" s="29">
        <v>3104655398</v>
      </c>
      <c r="C31" s="30" t="s">
        <v>251</v>
      </c>
      <c r="D31" s="12" t="s">
        <v>3</v>
      </c>
      <c r="E31" s="60" t="s">
        <v>22</v>
      </c>
      <c r="F31" s="82"/>
      <c r="G31" s="74"/>
    </row>
    <row r="32" spans="1:7" s="20" customFormat="1" ht="19.8" customHeight="1" x14ac:dyDescent="0.25">
      <c r="A32" s="12">
        <v>25</v>
      </c>
      <c r="B32" s="29">
        <v>106418878</v>
      </c>
      <c r="C32" s="30" t="s">
        <v>252</v>
      </c>
      <c r="D32" s="12" t="s">
        <v>3</v>
      </c>
      <c r="E32" s="60" t="s">
        <v>15</v>
      </c>
      <c r="F32" s="81" cm="1">
        <f t="array" ref="F32">ROW(25:25)</f>
        <v>25</v>
      </c>
      <c r="G32" s="73" cm="1">
        <f t="array" ref="G32">ROW(26:26)</f>
        <v>26</v>
      </c>
    </row>
    <row r="33" spans="1:7" s="20" customFormat="1" ht="19.8" customHeight="1" x14ac:dyDescent="0.25">
      <c r="A33" s="12">
        <v>26</v>
      </c>
      <c r="B33" s="25">
        <v>105244728</v>
      </c>
      <c r="C33" s="26" t="s">
        <v>253</v>
      </c>
      <c r="D33" s="12" t="s">
        <v>3</v>
      </c>
      <c r="E33" s="60" t="s">
        <v>12</v>
      </c>
      <c r="F33" s="82"/>
      <c r="G33" s="74"/>
    </row>
    <row r="34" spans="1:7" s="20" customFormat="1" ht="19.8" customHeight="1" x14ac:dyDescent="0.25">
      <c r="A34" s="12">
        <v>27</v>
      </c>
      <c r="B34" s="25">
        <v>107657921</v>
      </c>
      <c r="C34" s="26" t="s">
        <v>254</v>
      </c>
      <c r="D34" s="12" t="s">
        <v>4</v>
      </c>
      <c r="E34" s="60" t="s">
        <v>8</v>
      </c>
      <c r="F34" s="81" cm="1">
        <f t="array" ref="F34">ROW(27:27)</f>
        <v>27</v>
      </c>
      <c r="G34" s="73" cm="1">
        <f t="array" ref="G34">ROW(28:28)</f>
        <v>28</v>
      </c>
    </row>
    <row r="35" spans="1:7" s="20" customFormat="1" ht="19.8" customHeight="1" x14ac:dyDescent="0.25">
      <c r="A35" s="12">
        <v>28</v>
      </c>
      <c r="B35" s="29">
        <v>118149412</v>
      </c>
      <c r="C35" s="30" t="s">
        <v>255</v>
      </c>
      <c r="D35" s="12" t="s">
        <v>4</v>
      </c>
      <c r="E35" s="60" t="s">
        <v>8</v>
      </c>
      <c r="F35" s="82"/>
      <c r="G35" s="74"/>
    </row>
    <row r="36" spans="1:7" s="20" customFormat="1" ht="19.8" customHeight="1" x14ac:dyDescent="0.25">
      <c r="A36" s="12">
        <v>29</v>
      </c>
      <c r="B36" s="29">
        <v>112894419</v>
      </c>
      <c r="C36" s="30" t="s">
        <v>256</v>
      </c>
      <c r="D36" s="12" t="s">
        <v>4</v>
      </c>
      <c r="E36" s="60" t="s">
        <v>325</v>
      </c>
      <c r="F36" s="81" cm="1">
        <f t="array" ref="F36">ROW(29:29)</f>
        <v>29</v>
      </c>
      <c r="G36" s="73" cm="1">
        <f t="array" ref="G36">ROW(30:30)</f>
        <v>30</v>
      </c>
    </row>
    <row r="37" spans="1:7" s="20" customFormat="1" ht="19.8" customHeight="1" x14ac:dyDescent="0.25">
      <c r="A37" s="12">
        <v>30</v>
      </c>
      <c r="B37" s="27">
        <v>113613917</v>
      </c>
      <c r="C37" s="28" t="s">
        <v>257</v>
      </c>
      <c r="D37" s="12" t="s">
        <v>4</v>
      </c>
      <c r="E37" s="61" t="s">
        <v>7</v>
      </c>
      <c r="F37" s="82"/>
      <c r="G37" s="74"/>
    </row>
    <row r="38" spans="1:7" s="20" customFormat="1" ht="19.8" customHeight="1" x14ac:dyDescent="0.25">
      <c r="A38" s="12">
        <v>31</v>
      </c>
      <c r="B38" s="27">
        <v>104351426</v>
      </c>
      <c r="C38" s="28" t="s">
        <v>258</v>
      </c>
      <c r="D38" s="12" t="s">
        <v>4</v>
      </c>
      <c r="E38" s="61" t="s">
        <v>8</v>
      </c>
      <c r="F38" s="81" cm="1">
        <f t="array" ref="F38">ROW(31:31)</f>
        <v>31</v>
      </c>
      <c r="G38" s="73" cm="1">
        <f t="array" ref="G38">ROW(32:32)</f>
        <v>32</v>
      </c>
    </row>
    <row r="39" spans="1:7" s="20" customFormat="1" ht="19.8" customHeight="1" x14ac:dyDescent="0.25">
      <c r="A39" s="12">
        <v>32</v>
      </c>
      <c r="B39" s="27">
        <v>112284864</v>
      </c>
      <c r="C39" s="28" t="s">
        <v>259</v>
      </c>
      <c r="D39" s="12" t="s">
        <v>4</v>
      </c>
      <c r="E39" s="61" t="s">
        <v>8</v>
      </c>
      <c r="F39" s="82"/>
      <c r="G39" s="74"/>
    </row>
    <row r="40" spans="1:7" s="20" customFormat="1" ht="19.8" customHeight="1" x14ac:dyDescent="0.25">
      <c r="A40" s="12">
        <v>33</v>
      </c>
      <c r="B40" s="29">
        <v>114537266</v>
      </c>
      <c r="C40" s="30" t="s">
        <v>260</v>
      </c>
      <c r="D40" s="12" t="s">
        <v>4</v>
      </c>
      <c r="E40" s="60" t="s">
        <v>8</v>
      </c>
      <c r="F40" s="81" cm="1">
        <f t="array" ref="F40">ROW(33:33)</f>
        <v>33</v>
      </c>
      <c r="G40" s="73" cm="1">
        <f t="array" ref="G40">ROW(34:34)</f>
        <v>34</v>
      </c>
    </row>
    <row r="41" spans="1:7" s="20" customFormat="1" ht="19.8" customHeight="1" x14ac:dyDescent="0.25">
      <c r="A41" s="12">
        <v>34</v>
      </c>
      <c r="B41" s="29">
        <v>107396168</v>
      </c>
      <c r="C41" s="30" t="s">
        <v>261</v>
      </c>
      <c r="D41" s="12" t="s">
        <v>3</v>
      </c>
      <c r="E41" s="60" t="s">
        <v>6</v>
      </c>
      <c r="F41" s="82"/>
      <c r="G41" s="74"/>
    </row>
    <row r="42" spans="1:7" s="20" customFormat="1" ht="19.8" customHeight="1" x14ac:dyDescent="0.25">
      <c r="A42" s="12">
        <v>35</v>
      </c>
      <c r="B42" s="29">
        <v>111193797</v>
      </c>
      <c r="C42" s="30" t="s">
        <v>262</v>
      </c>
      <c r="D42" s="12" t="s">
        <v>3</v>
      </c>
      <c r="E42" s="60" t="s">
        <v>13</v>
      </c>
      <c r="F42" s="81" cm="1">
        <f t="array" ref="F42">ROW(35:35)</f>
        <v>35</v>
      </c>
      <c r="G42" s="73" cm="1">
        <f t="array" ref="G42">ROW(36:36)</f>
        <v>36</v>
      </c>
    </row>
    <row r="43" spans="1:7" s="20" customFormat="1" ht="19.8" customHeight="1" x14ac:dyDescent="0.25">
      <c r="A43" s="12">
        <v>36</v>
      </c>
      <c r="B43" s="25">
        <v>116266439</v>
      </c>
      <c r="C43" s="26" t="s">
        <v>263</v>
      </c>
      <c r="D43" s="12" t="s">
        <v>4</v>
      </c>
      <c r="E43" s="60" t="s">
        <v>274</v>
      </c>
      <c r="F43" s="82"/>
      <c r="G43" s="74"/>
    </row>
    <row r="44" spans="1:7" s="20" customFormat="1" ht="19.8" customHeight="1" x14ac:dyDescent="0.25">
      <c r="A44" s="12">
        <v>37</v>
      </c>
      <c r="B44" s="29">
        <v>108982691</v>
      </c>
      <c r="C44" s="30" t="s">
        <v>264</v>
      </c>
      <c r="D44" s="12" t="s">
        <v>4</v>
      </c>
      <c r="E44" s="60" t="s">
        <v>10</v>
      </c>
      <c r="F44" s="81" cm="1">
        <f t="array" ref="F44">ROW(37:37)</f>
        <v>37</v>
      </c>
      <c r="G44" s="73" cm="1">
        <f t="array" ref="G44">ROW(38:38)</f>
        <v>38</v>
      </c>
    </row>
    <row r="45" spans="1:7" s="20" customFormat="1" ht="19.8" customHeight="1" x14ac:dyDescent="0.25">
      <c r="A45" s="12">
        <v>38</v>
      </c>
      <c r="B45" s="25">
        <v>108287098</v>
      </c>
      <c r="C45" s="30" t="s">
        <v>265</v>
      </c>
      <c r="D45" s="12" t="s">
        <v>4</v>
      </c>
      <c r="E45" s="60" t="s">
        <v>8</v>
      </c>
      <c r="F45" s="82"/>
      <c r="G45" s="74"/>
    </row>
    <row r="46" spans="1:7" s="20" customFormat="1" ht="19.8" customHeight="1" x14ac:dyDescent="0.25">
      <c r="A46" s="12">
        <v>39</v>
      </c>
      <c r="B46" s="29">
        <v>105733202</v>
      </c>
      <c r="C46" s="30" t="s">
        <v>266</v>
      </c>
      <c r="D46" s="12" t="s">
        <v>4</v>
      </c>
      <c r="E46" s="60" t="s">
        <v>9</v>
      </c>
      <c r="F46" s="81" cm="1">
        <f t="array" ref="F46">ROW(39:39)</f>
        <v>39</v>
      </c>
      <c r="G46" s="73" cm="1">
        <f t="array" ref="G46">ROW(40:40)</f>
        <v>40</v>
      </c>
    </row>
    <row r="47" spans="1:7" s="20" customFormat="1" ht="19.8" customHeight="1" x14ac:dyDescent="0.25">
      <c r="A47" s="12">
        <v>40</v>
      </c>
      <c r="B47" s="27">
        <v>115108075</v>
      </c>
      <c r="C47" s="28" t="s">
        <v>267</v>
      </c>
      <c r="D47" s="12" t="s">
        <v>3</v>
      </c>
      <c r="E47" s="61" t="s">
        <v>8</v>
      </c>
      <c r="F47" s="82"/>
      <c r="G47" s="74"/>
    </row>
    <row r="48" spans="1:7" s="20" customFormat="1" ht="19.8" customHeight="1" x14ac:dyDescent="0.25">
      <c r="A48" s="12">
        <v>41</v>
      </c>
      <c r="B48" s="25">
        <v>106129925</v>
      </c>
      <c r="C48" s="26" t="s">
        <v>268</v>
      </c>
      <c r="D48" s="12" t="s">
        <v>4</v>
      </c>
      <c r="E48" s="60" t="s">
        <v>9</v>
      </c>
      <c r="F48" s="81" cm="1">
        <f t="array" ref="F48">ROW(41:41)</f>
        <v>41</v>
      </c>
      <c r="G48" s="90" cm="1">
        <f t="array" ref="G48">ROW(42:42)</f>
        <v>42</v>
      </c>
    </row>
    <row r="49" spans="1:7" s="20" customFormat="1" ht="19.8" customHeight="1" x14ac:dyDescent="0.25">
      <c r="A49" s="31">
        <v>42</v>
      </c>
      <c r="B49" s="32">
        <v>103932325</v>
      </c>
      <c r="C49" s="33" t="s">
        <v>269</v>
      </c>
      <c r="D49" s="31" t="s">
        <v>3</v>
      </c>
      <c r="E49" s="62" t="s">
        <v>8</v>
      </c>
      <c r="F49" s="82"/>
      <c r="G49" s="90"/>
    </row>
    <row r="50" spans="1:7" s="20" customFormat="1" ht="19.8" customHeight="1" x14ac:dyDescent="0.25">
      <c r="A50" s="12">
        <v>43</v>
      </c>
      <c r="B50" s="34">
        <v>134802674</v>
      </c>
      <c r="C50" s="35" t="s">
        <v>270</v>
      </c>
      <c r="D50" s="12" t="s">
        <v>4</v>
      </c>
      <c r="E50" s="63" t="s">
        <v>7</v>
      </c>
      <c r="F50" s="85" cm="1">
        <f t="array" ref="F50">ROW(43:43)</f>
        <v>43</v>
      </c>
      <c r="G50" s="90"/>
    </row>
    <row r="51" spans="1:7" ht="19.8" customHeight="1" x14ac:dyDescent="0.3">
      <c r="A51" s="3"/>
      <c r="B51" s="3"/>
      <c r="C51" s="4"/>
      <c r="D51" s="3"/>
      <c r="E51" s="4"/>
      <c r="F51" s="85"/>
      <c r="G51" s="90"/>
    </row>
    <row r="52" spans="1:7" ht="16.5" customHeight="1" x14ac:dyDescent="0.3">
      <c r="A52" s="2"/>
      <c r="B52" s="7" t="s">
        <v>328</v>
      </c>
      <c r="C52" s="8">
        <f>COUNTIF(D8:D50,"L")</f>
        <v>17</v>
      </c>
      <c r="D52" s="7"/>
      <c r="E52" s="88" t="s">
        <v>36</v>
      </c>
      <c r="F52" s="88"/>
    </row>
    <row r="53" spans="1:7" x14ac:dyDescent="0.3">
      <c r="A53" s="2"/>
      <c r="B53" s="7" t="s">
        <v>326</v>
      </c>
      <c r="C53" s="8">
        <f>COUNTIF(D9:D50,"P")</f>
        <v>26</v>
      </c>
      <c r="D53" s="7"/>
      <c r="E53" s="68" t="s">
        <v>33</v>
      </c>
      <c r="F53" s="68"/>
    </row>
    <row r="54" spans="1:7" x14ac:dyDescent="0.3">
      <c r="A54" s="2"/>
      <c r="B54" s="7" t="s">
        <v>329</v>
      </c>
      <c r="C54" s="8">
        <f>SUM(C52:C53)</f>
        <v>43</v>
      </c>
      <c r="D54" s="7"/>
      <c r="E54" s="7"/>
      <c r="F54" s="7"/>
    </row>
    <row r="55" spans="1:7" x14ac:dyDescent="0.3">
      <c r="A55" s="2"/>
      <c r="B55" s="7"/>
      <c r="C55" s="7"/>
      <c r="D55" s="7"/>
      <c r="E55" s="9"/>
      <c r="F55" s="9"/>
    </row>
    <row r="56" spans="1:7" x14ac:dyDescent="0.3">
      <c r="A56" s="2"/>
      <c r="B56" s="7"/>
      <c r="C56" s="7"/>
      <c r="D56" s="7"/>
      <c r="E56" s="7"/>
      <c r="F56" s="7"/>
    </row>
    <row r="57" spans="1:7" x14ac:dyDescent="0.3">
      <c r="A57" s="2"/>
      <c r="B57" s="7"/>
      <c r="C57" s="7"/>
      <c r="D57" s="7"/>
      <c r="E57" s="68" t="s">
        <v>34</v>
      </c>
      <c r="F57" s="68"/>
    </row>
    <row r="58" spans="1:7" x14ac:dyDescent="0.3">
      <c r="A58" s="2"/>
      <c r="B58" s="7"/>
      <c r="C58" s="7"/>
      <c r="D58" s="7"/>
    </row>
    <row r="59" spans="1:7" x14ac:dyDescent="0.3">
      <c r="A59" s="2"/>
      <c r="B59" s="7"/>
      <c r="C59" s="7"/>
      <c r="D59" s="7"/>
      <c r="E59" s="7"/>
      <c r="F59" s="7"/>
    </row>
  </sheetData>
  <mergeCells count="52">
    <mergeCell ref="A5:F5"/>
    <mergeCell ref="F48:F49"/>
    <mergeCell ref="G48:G49"/>
    <mergeCell ref="F50:F51"/>
    <mergeCell ref="G50:G51"/>
    <mergeCell ref="A6:C6"/>
    <mergeCell ref="F42:F43"/>
    <mergeCell ref="G42:G43"/>
    <mergeCell ref="F44:F45"/>
    <mergeCell ref="G44:G45"/>
    <mergeCell ref="F46:F47"/>
    <mergeCell ref="G46:G47"/>
    <mergeCell ref="F36:F37"/>
    <mergeCell ref="G36:G37"/>
    <mergeCell ref="F38:F39"/>
    <mergeCell ref="G38:G39"/>
    <mergeCell ref="F40:F41"/>
    <mergeCell ref="G40:G41"/>
    <mergeCell ref="F30:F31"/>
    <mergeCell ref="G30:G31"/>
    <mergeCell ref="F32:F33"/>
    <mergeCell ref="G32:G33"/>
    <mergeCell ref="F34:F35"/>
    <mergeCell ref="G34:G35"/>
    <mergeCell ref="F24:F25"/>
    <mergeCell ref="G24:G25"/>
    <mergeCell ref="F26:F27"/>
    <mergeCell ref="G26:G27"/>
    <mergeCell ref="F28:F29"/>
    <mergeCell ref="G28:G29"/>
    <mergeCell ref="F18:F19"/>
    <mergeCell ref="G18:G19"/>
    <mergeCell ref="F20:F21"/>
    <mergeCell ref="G20:G21"/>
    <mergeCell ref="F22:F23"/>
    <mergeCell ref="G22:G23"/>
    <mergeCell ref="A4:F4"/>
    <mergeCell ref="E52:F52"/>
    <mergeCell ref="A1:G1"/>
    <mergeCell ref="A2:G2"/>
    <mergeCell ref="A3:G3"/>
    <mergeCell ref="F7:G7"/>
    <mergeCell ref="F8:F9"/>
    <mergeCell ref="G8:G9"/>
    <mergeCell ref="F10:F11"/>
    <mergeCell ref="G10:G11"/>
    <mergeCell ref="F12:F13"/>
    <mergeCell ref="G12:G13"/>
    <mergeCell ref="F14:F15"/>
    <mergeCell ref="G14:G15"/>
    <mergeCell ref="F16:F17"/>
    <mergeCell ref="G16:G17"/>
  </mergeCells>
  <pageMargins left="1.6141732283464567" right="0.62992125984251968" top="0.94488188976377951" bottom="0.74803149606299213" header="0.31496062992125984" footer="0.31496062992125984"/>
  <pageSetup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1D3BE-9594-E746-810D-92F14C97E29C}">
  <sheetPr>
    <pageSetUpPr fitToPage="1"/>
  </sheetPr>
  <dimension ref="A1:G60"/>
  <sheetViews>
    <sheetView workbookViewId="0">
      <selection activeCell="J7" sqref="J7"/>
    </sheetView>
  </sheetViews>
  <sheetFormatPr defaultColWidth="9.109375" defaultRowHeight="15.6" x14ac:dyDescent="0.3"/>
  <cols>
    <col min="1" max="1" width="5" style="1" customWidth="1"/>
    <col min="2" max="2" width="14.33203125" style="1" customWidth="1"/>
    <col min="3" max="3" width="37.77734375" style="1" customWidth="1"/>
    <col min="4" max="4" width="7.44140625" style="1" customWidth="1"/>
    <col min="5" max="5" width="36.5546875" style="1" customWidth="1"/>
    <col min="6" max="6" width="13.5546875" style="1" customWidth="1"/>
    <col min="7" max="7" width="12.6640625" style="1" customWidth="1"/>
    <col min="8" max="16384" width="9.109375" style="1"/>
  </cols>
  <sheetData>
    <row r="1" spans="1:7" ht="21" x14ac:dyDescent="0.4">
      <c r="A1" s="76" t="s">
        <v>32</v>
      </c>
      <c r="B1" s="76"/>
      <c r="C1" s="76"/>
      <c r="D1" s="76"/>
      <c r="E1" s="76"/>
      <c r="F1" s="76"/>
      <c r="G1" s="76"/>
    </row>
    <row r="2" spans="1:7" ht="21" x14ac:dyDescent="0.4">
      <c r="A2" s="76" t="s">
        <v>323</v>
      </c>
      <c r="B2" s="76"/>
      <c r="C2" s="76"/>
      <c r="D2" s="76"/>
      <c r="E2" s="76"/>
      <c r="F2" s="76"/>
      <c r="G2" s="76"/>
    </row>
    <row r="3" spans="1:7" ht="21" x14ac:dyDescent="0.4">
      <c r="A3" s="76" t="s">
        <v>35</v>
      </c>
      <c r="B3" s="76"/>
      <c r="C3" s="76"/>
      <c r="D3" s="76"/>
      <c r="E3" s="76"/>
      <c r="F3" s="76"/>
      <c r="G3" s="76"/>
    </row>
    <row r="4" spans="1:7" ht="12.6" customHeight="1" x14ac:dyDescent="0.4">
      <c r="A4" s="65"/>
      <c r="B4" s="65"/>
      <c r="C4" s="65"/>
      <c r="D4" s="65"/>
      <c r="E4" s="65"/>
      <c r="F4" s="65"/>
      <c r="G4" s="64"/>
    </row>
    <row r="5" spans="1:7" ht="21" x14ac:dyDescent="0.4">
      <c r="A5" s="76" t="s">
        <v>26</v>
      </c>
      <c r="B5" s="76"/>
      <c r="C5" s="76"/>
      <c r="D5" s="76"/>
      <c r="E5" s="76"/>
      <c r="F5" s="76"/>
      <c r="G5" s="64"/>
    </row>
    <row r="6" spans="1:7" ht="16.2" customHeight="1" x14ac:dyDescent="0.3">
      <c r="A6" s="91" t="s">
        <v>324</v>
      </c>
      <c r="B6" s="91"/>
      <c r="C6" s="91"/>
      <c r="D6" s="2"/>
      <c r="E6" s="2"/>
      <c r="F6" s="2"/>
    </row>
    <row r="7" spans="1:7" ht="36" customHeight="1" x14ac:dyDescent="0.3">
      <c r="A7" s="54" t="s">
        <v>0</v>
      </c>
      <c r="B7" s="54" t="s">
        <v>37</v>
      </c>
      <c r="C7" s="54" t="s">
        <v>1</v>
      </c>
      <c r="D7" s="54" t="s">
        <v>2</v>
      </c>
      <c r="E7" s="54" t="s">
        <v>5</v>
      </c>
      <c r="F7" s="92" t="s">
        <v>16</v>
      </c>
      <c r="G7" s="93"/>
    </row>
    <row r="8" spans="1:7" ht="21.6" customHeight="1" x14ac:dyDescent="0.3">
      <c r="A8" s="3">
        <v>1</v>
      </c>
      <c r="B8" s="42">
        <v>117787847</v>
      </c>
      <c r="C8" s="43" t="s">
        <v>180</v>
      </c>
      <c r="D8" s="3" t="s">
        <v>4</v>
      </c>
      <c r="E8" s="44" t="s">
        <v>7</v>
      </c>
      <c r="F8" s="71" cm="1">
        <f t="array" ref="F8">ROW(1:1)</f>
        <v>1</v>
      </c>
      <c r="G8" s="73" cm="1">
        <f t="array" ref="G8">ROW(2:2)</f>
        <v>2</v>
      </c>
    </row>
    <row r="9" spans="1:7" ht="21.6" customHeight="1" x14ac:dyDescent="0.3">
      <c r="A9" s="3">
        <v>2</v>
      </c>
      <c r="B9" s="45">
        <v>105587117</v>
      </c>
      <c r="C9" s="46" t="s">
        <v>181</v>
      </c>
      <c r="D9" s="3" t="s">
        <v>4</v>
      </c>
      <c r="E9" s="47" t="s">
        <v>8</v>
      </c>
      <c r="F9" s="72"/>
      <c r="G9" s="74"/>
    </row>
    <row r="10" spans="1:7" ht="21.6" customHeight="1" x14ac:dyDescent="0.3">
      <c r="A10" s="3">
        <v>3</v>
      </c>
      <c r="B10" s="45">
        <v>114858930</v>
      </c>
      <c r="C10" s="46" t="s">
        <v>182</v>
      </c>
      <c r="D10" s="3" t="s">
        <v>4</v>
      </c>
      <c r="E10" s="47" t="s">
        <v>15</v>
      </c>
      <c r="F10" s="71" cm="1">
        <f t="array" ref="F10">ROW(3:3)</f>
        <v>3</v>
      </c>
      <c r="G10" s="73" cm="1">
        <f t="array" ref="G10">ROW(4:4)</f>
        <v>4</v>
      </c>
    </row>
    <row r="11" spans="1:7" ht="21.6" customHeight="1" x14ac:dyDescent="0.3">
      <c r="A11" s="3">
        <v>4</v>
      </c>
      <c r="B11" s="45">
        <v>119411325</v>
      </c>
      <c r="C11" s="46" t="s">
        <v>183</v>
      </c>
      <c r="D11" s="3" t="s">
        <v>4</v>
      </c>
      <c r="E11" s="47" t="s">
        <v>223</v>
      </c>
      <c r="F11" s="72"/>
      <c r="G11" s="74"/>
    </row>
    <row r="12" spans="1:7" ht="21.6" customHeight="1" x14ac:dyDescent="0.3">
      <c r="A12" s="3">
        <v>5</v>
      </c>
      <c r="B12" s="42">
        <v>3107926119</v>
      </c>
      <c r="C12" s="43" t="s">
        <v>184</v>
      </c>
      <c r="D12" s="3" t="s">
        <v>4</v>
      </c>
      <c r="E12" s="44" t="s">
        <v>6</v>
      </c>
      <c r="F12" s="71" cm="1">
        <f t="array" ref="F12">ROW(5:5)</f>
        <v>5</v>
      </c>
      <c r="G12" s="73" cm="1">
        <f t="array" ref="G12">ROW(6:6)</f>
        <v>6</v>
      </c>
    </row>
    <row r="13" spans="1:7" ht="21.6" customHeight="1" x14ac:dyDescent="0.3">
      <c r="A13" s="3">
        <v>6</v>
      </c>
      <c r="B13" s="45">
        <v>116908359</v>
      </c>
      <c r="C13" s="46" t="s">
        <v>185</v>
      </c>
      <c r="D13" s="3" t="s">
        <v>4</v>
      </c>
      <c r="E13" s="47" t="s">
        <v>8</v>
      </c>
      <c r="F13" s="72"/>
      <c r="G13" s="74"/>
    </row>
    <row r="14" spans="1:7" ht="21.6" customHeight="1" x14ac:dyDescent="0.3">
      <c r="A14" s="3">
        <v>7</v>
      </c>
      <c r="B14" s="42">
        <v>95418198</v>
      </c>
      <c r="C14" s="43" t="s">
        <v>186</v>
      </c>
      <c r="D14" s="3" t="s">
        <v>4</v>
      </c>
      <c r="E14" s="44" t="s">
        <v>8</v>
      </c>
      <c r="F14" s="71" cm="1">
        <f t="array" ref="F14">ROW(7:7)</f>
        <v>7</v>
      </c>
      <c r="G14" s="73" cm="1">
        <f t="array" ref="G14">ROW(8:8)</f>
        <v>8</v>
      </c>
    </row>
    <row r="15" spans="1:7" ht="21.6" customHeight="1" x14ac:dyDescent="0.3">
      <c r="A15" s="3">
        <v>8</v>
      </c>
      <c r="B15" s="45">
        <v>113843721</v>
      </c>
      <c r="C15" s="46" t="s">
        <v>187</v>
      </c>
      <c r="D15" s="3" t="s">
        <v>4</v>
      </c>
      <c r="E15" s="47" t="s">
        <v>8</v>
      </c>
      <c r="F15" s="72"/>
      <c r="G15" s="74"/>
    </row>
    <row r="16" spans="1:7" ht="21.6" customHeight="1" x14ac:dyDescent="0.3">
      <c r="A16" s="3">
        <v>9</v>
      </c>
      <c r="B16" s="45">
        <v>112944984</v>
      </c>
      <c r="C16" s="46" t="s">
        <v>188</v>
      </c>
      <c r="D16" s="3" t="s">
        <v>3</v>
      </c>
      <c r="E16" s="47" t="s">
        <v>15</v>
      </c>
      <c r="F16" s="71" cm="1">
        <f t="array" ref="F16">ROW(9:9)</f>
        <v>9</v>
      </c>
      <c r="G16" s="73" cm="1">
        <f t="array" ref="G16">ROW(10:10)</f>
        <v>10</v>
      </c>
    </row>
    <row r="17" spans="1:7" ht="21.6" customHeight="1" x14ac:dyDescent="0.3">
      <c r="A17" s="3">
        <v>10</v>
      </c>
      <c r="B17" s="45">
        <v>106181479</v>
      </c>
      <c r="C17" s="46" t="s">
        <v>189</v>
      </c>
      <c r="D17" s="3" t="s">
        <v>3</v>
      </c>
      <c r="E17" s="47" t="s">
        <v>8</v>
      </c>
      <c r="F17" s="72"/>
      <c r="G17" s="74"/>
    </row>
    <row r="18" spans="1:7" ht="21.6" customHeight="1" x14ac:dyDescent="0.3">
      <c r="A18" s="3">
        <v>11</v>
      </c>
      <c r="B18" s="45">
        <v>104562065</v>
      </c>
      <c r="C18" s="46" t="s">
        <v>190</v>
      </c>
      <c r="D18" s="3" t="s">
        <v>3</v>
      </c>
      <c r="E18" s="47" t="s">
        <v>8</v>
      </c>
      <c r="F18" s="71" cm="1">
        <f t="array" ref="F18">ROW(11:11)</f>
        <v>11</v>
      </c>
      <c r="G18" s="73" cm="1">
        <f t="array" ref="G18">ROW(12:12)</f>
        <v>12</v>
      </c>
    </row>
    <row r="19" spans="1:7" ht="21.6" customHeight="1" x14ac:dyDescent="0.3">
      <c r="A19" s="3">
        <v>12</v>
      </c>
      <c r="B19" s="42">
        <v>111877773</v>
      </c>
      <c r="C19" s="43" t="s">
        <v>191</v>
      </c>
      <c r="D19" s="3" t="s">
        <v>4</v>
      </c>
      <c r="E19" s="44" t="s">
        <v>224</v>
      </c>
      <c r="F19" s="72"/>
      <c r="G19" s="74"/>
    </row>
    <row r="20" spans="1:7" ht="21.6" customHeight="1" x14ac:dyDescent="0.3">
      <c r="A20" s="3">
        <v>13</v>
      </c>
      <c r="B20" s="42">
        <v>104962294</v>
      </c>
      <c r="C20" s="43" t="s">
        <v>192</v>
      </c>
      <c r="D20" s="3" t="s">
        <v>3</v>
      </c>
      <c r="E20" s="44" t="s">
        <v>20</v>
      </c>
      <c r="F20" s="71" cm="1">
        <f t="array" ref="F20">ROW(13:13)</f>
        <v>13</v>
      </c>
      <c r="G20" s="73" cm="1">
        <f t="array" ref="G20">ROW(14:14)</f>
        <v>14</v>
      </c>
    </row>
    <row r="21" spans="1:7" ht="21.6" customHeight="1" x14ac:dyDescent="0.3">
      <c r="A21" s="3">
        <v>14</v>
      </c>
      <c r="B21" s="45">
        <v>107443626</v>
      </c>
      <c r="C21" s="46" t="s">
        <v>193</v>
      </c>
      <c r="D21" s="3" t="s">
        <v>4</v>
      </c>
      <c r="E21" s="47" t="s">
        <v>8</v>
      </c>
      <c r="F21" s="72"/>
      <c r="G21" s="74"/>
    </row>
    <row r="22" spans="1:7" ht="21.6" customHeight="1" x14ac:dyDescent="0.3">
      <c r="A22" s="3">
        <v>15</v>
      </c>
      <c r="B22" s="45">
        <v>104248057</v>
      </c>
      <c r="C22" s="46" t="s">
        <v>194</v>
      </c>
      <c r="D22" s="3" t="s">
        <v>4</v>
      </c>
      <c r="E22" s="47" t="s">
        <v>8</v>
      </c>
      <c r="F22" s="71" cm="1">
        <f t="array" ref="F22">ROW(15:15)</f>
        <v>15</v>
      </c>
      <c r="G22" s="73" cm="1">
        <f t="array" ref="G22">ROW(16:16)</f>
        <v>16</v>
      </c>
    </row>
    <row r="23" spans="1:7" ht="21.6" customHeight="1" x14ac:dyDescent="0.3">
      <c r="A23" s="3">
        <v>16</v>
      </c>
      <c r="B23" s="45">
        <v>3109402658</v>
      </c>
      <c r="C23" s="46" t="s">
        <v>195</v>
      </c>
      <c r="D23" s="3" t="s">
        <v>3</v>
      </c>
      <c r="E23" s="47" t="s">
        <v>22</v>
      </c>
      <c r="F23" s="72"/>
      <c r="G23" s="74"/>
    </row>
    <row r="24" spans="1:7" ht="21.6" customHeight="1" x14ac:dyDescent="0.3">
      <c r="A24" s="3">
        <v>17</v>
      </c>
      <c r="B24" s="45">
        <v>115322893</v>
      </c>
      <c r="C24" s="46" t="s">
        <v>196</v>
      </c>
      <c r="D24" s="3" t="s">
        <v>3</v>
      </c>
      <c r="E24" s="47" t="s">
        <v>8</v>
      </c>
      <c r="F24" s="71" cm="1">
        <f t="array" ref="F24">ROW(17:17)</f>
        <v>17</v>
      </c>
      <c r="G24" s="73" cm="1">
        <f t="array" ref="G24">ROW(18:18)</f>
        <v>18</v>
      </c>
    </row>
    <row r="25" spans="1:7" ht="21.6" customHeight="1" x14ac:dyDescent="0.3">
      <c r="A25" s="3">
        <v>18</v>
      </c>
      <c r="B25" s="42">
        <v>112490993</v>
      </c>
      <c r="C25" s="43" t="s">
        <v>197</v>
      </c>
      <c r="D25" s="3" t="s">
        <v>4</v>
      </c>
      <c r="E25" s="44" t="s">
        <v>8</v>
      </c>
      <c r="F25" s="72"/>
      <c r="G25" s="74"/>
    </row>
    <row r="26" spans="1:7" ht="21.6" customHeight="1" x14ac:dyDescent="0.3">
      <c r="A26" s="3">
        <v>19</v>
      </c>
      <c r="B26" s="42">
        <v>101415049</v>
      </c>
      <c r="C26" s="43" t="s">
        <v>198</v>
      </c>
      <c r="D26" s="3" t="s">
        <v>4</v>
      </c>
      <c r="E26" s="44" t="s">
        <v>8</v>
      </c>
      <c r="F26" s="71" cm="1">
        <f t="array" ref="F26">ROW(19:19)</f>
        <v>19</v>
      </c>
      <c r="G26" s="73" cm="1">
        <f t="array" ref="G26">ROW(20:20)</f>
        <v>20</v>
      </c>
    </row>
    <row r="27" spans="1:7" ht="21.6" customHeight="1" x14ac:dyDescent="0.3">
      <c r="A27" s="3">
        <v>20</v>
      </c>
      <c r="B27" s="45">
        <v>104903200</v>
      </c>
      <c r="C27" s="46" t="s">
        <v>199</v>
      </c>
      <c r="D27" s="3" t="s">
        <v>3</v>
      </c>
      <c r="E27" s="47" t="s">
        <v>8</v>
      </c>
      <c r="F27" s="72"/>
      <c r="G27" s="74"/>
    </row>
    <row r="28" spans="1:7" ht="21.6" customHeight="1" x14ac:dyDescent="0.3">
      <c r="A28" s="3">
        <v>21</v>
      </c>
      <c r="B28" s="45">
        <v>115582926</v>
      </c>
      <c r="C28" s="46" t="s">
        <v>200</v>
      </c>
      <c r="D28" s="3" t="s">
        <v>4</v>
      </c>
      <c r="E28" s="47" t="s">
        <v>11</v>
      </c>
      <c r="F28" s="71" cm="1">
        <f t="array" ref="F28">ROW(21:21)</f>
        <v>21</v>
      </c>
      <c r="G28" s="73" cm="1">
        <f t="array" ref="G28">ROW(22:22)</f>
        <v>22</v>
      </c>
    </row>
    <row r="29" spans="1:7" ht="21.6" customHeight="1" x14ac:dyDescent="0.3">
      <c r="A29" s="3">
        <v>22</v>
      </c>
      <c r="B29" s="45">
        <v>3116356089</v>
      </c>
      <c r="C29" s="46" t="s">
        <v>201</v>
      </c>
      <c r="D29" s="3" t="s">
        <v>4</v>
      </c>
      <c r="E29" s="47" t="s">
        <v>23</v>
      </c>
      <c r="F29" s="72"/>
      <c r="G29" s="74"/>
    </row>
    <row r="30" spans="1:7" ht="21.6" customHeight="1" x14ac:dyDescent="0.3">
      <c r="A30" s="3">
        <v>23</v>
      </c>
      <c r="B30" s="42">
        <v>106904731</v>
      </c>
      <c r="C30" s="43" t="s">
        <v>202</v>
      </c>
      <c r="D30" s="3" t="s">
        <v>4</v>
      </c>
      <c r="E30" s="44" t="s">
        <v>8</v>
      </c>
      <c r="F30" s="71" cm="1">
        <f t="array" ref="F30">ROW(23:23)</f>
        <v>23</v>
      </c>
      <c r="G30" s="73" cm="1">
        <f t="array" ref="G30">ROW(24:24)</f>
        <v>24</v>
      </c>
    </row>
    <row r="31" spans="1:7" ht="21.6" customHeight="1" x14ac:dyDescent="0.3">
      <c r="A31" s="3">
        <v>24</v>
      </c>
      <c r="B31" s="42">
        <v>118221002</v>
      </c>
      <c r="C31" s="43" t="s">
        <v>203</v>
      </c>
      <c r="D31" s="3" t="s">
        <v>3</v>
      </c>
      <c r="E31" s="44" t="s">
        <v>7</v>
      </c>
      <c r="F31" s="72"/>
      <c r="G31" s="74"/>
    </row>
    <row r="32" spans="1:7" ht="21.6" customHeight="1" x14ac:dyDescent="0.3">
      <c r="A32" s="3">
        <v>25</v>
      </c>
      <c r="B32" s="42">
        <v>3103932792</v>
      </c>
      <c r="C32" s="43" t="s">
        <v>204</v>
      </c>
      <c r="D32" s="3" t="s">
        <v>3</v>
      </c>
      <c r="E32" s="44" t="s">
        <v>225</v>
      </c>
      <c r="F32" s="71" cm="1">
        <f t="array" ref="F32">ROW(25:25)</f>
        <v>25</v>
      </c>
      <c r="G32" s="73" cm="1">
        <f t="array" ref="G32">ROW(26:26)</f>
        <v>26</v>
      </c>
    </row>
    <row r="33" spans="1:7" ht="21.6" customHeight="1" x14ac:dyDescent="0.3">
      <c r="A33" s="3">
        <v>26</v>
      </c>
      <c r="B33" s="48">
        <v>109499710</v>
      </c>
      <c r="C33" s="49" t="s">
        <v>205</v>
      </c>
      <c r="D33" s="3" t="s">
        <v>3</v>
      </c>
      <c r="E33" s="47" t="s">
        <v>10</v>
      </c>
      <c r="F33" s="72"/>
      <c r="G33" s="74"/>
    </row>
    <row r="34" spans="1:7" ht="21.6" customHeight="1" x14ac:dyDescent="0.3">
      <c r="A34" s="3">
        <v>27</v>
      </c>
      <c r="B34" s="45">
        <v>118217255</v>
      </c>
      <c r="C34" s="46" t="s">
        <v>206</v>
      </c>
      <c r="D34" s="3" t="s">
        <v>4</v>
      </c>
      <c r="E34" s="47" t="s">
        <v>15</v>
      </c>
      <c r="F34" s="71" cm="1">
        <f t="array" ref="F34">ROW(27:27)</f>
        <v>27</v>
      </c>
      <c r="G34" s="73" cm="1">
        <f t="array" ref="G34">ROW(28:28)</f>
        <v>28</v>
      </c>
    </row>
    <row r="35" spans="1:7" ht="21.6" customHeight="1" x14ac:dyDescent="0.3">
      <c r="A35" s="3">
        <v>28</v>
      </c>
      <c r="B35" s="48">
        <v>115549062</v>
      </c>
      <c r="C35" s="49" t="s">
        <v>207</v>
      </c>
      <c r="D35" s="3" t="s">
        <v>4</v>
      </c>
      <c r="E35" s="47" t="s">
        <v>8</v>
      </c>
      <c r="F35" s="72"/>
      <c r="G35" s="74"/>
    </row>
    <row r="36" spans="1:7" ht="21.6" customHeight="1" x14ac:dyDescent="0.3">
      <c r="A36" s="3">
        <v>29</v>
      </c>
      <c r="B36" s="48">
        <v>111219883</v>
      </c>
      <c r="C36" s="49" t="s">
        <v>208</v>
      </c>
      <c r="D36" s="3" t="s">
        <v>4</v>
      </c>
      <c r="E36" s="47" t="s">
        <v>7</v>
      </c>
      <c r="F36" s="71" cm="1">
        <f t="array" ref="F36">ROW(29:29)</f>
        <v>29</v>
      </c>
      <c r="G36" s="73" cm="1">
        <f t="array" ref="G36">ROW(30:30)</f>
        <v>30</v>
      </c>
    </row>
    <row r="37" spans="1:7" ht="21.6" customHeight="1" x14ac:dyDescent="0.3">
      <c r="A37" s="3">
        <v>30</v>
      </c>
      <c r="B37" s="45">
        <v>103814090</v>
      </c>
      <c r="C37" s="46" t="s">
        <v>209</v>
      </c>
      <c r="D37" s="3" t="s">
        <v>4</v>
      </c>
      <c r="E37" s="47" t="s">
        <v>12</v>
      </c>
      <c r="F37" s="72"/>
      <c r="G37" s="74"/>
    </row>
    <row r="38" spans="1:7" ht="21.6" customHeight="1" x14ac:dyDescent="0.3">
      <c r="A38" s="3">
        <v>31</v>
      </c>
      <c r="B38" s="45">
        <v>117940776</v>
      </c>
      <c r="C38" s="46" t="s">
        <v>210</v>
      </c>
      <c r="D38" s="3" t="s">
        <v>4</v>
      </c>
      <c r="E38" s="47" t="s">
        <v>8</v>
      </c>
      <c r="F38" s="71" cm="1">
        <f t="array" ref="F38">ROW(31:31)</f>
        <v>31</v>
      </c>
      <c r="G38" s="73" cm="1">
        <f t="array" ref="G38">ROW(32:32)</f>
        <v>32</v>
      </c>
    </row>
    <row r="39" spans="1:7" ht="21.6" customHeight="1" x14ac:dyDescent="0.3">
      <c r="A39" s="3">
        <v>32</v>
      </c>
      <c r="B39" s="48">
        <v>3113588893</v>
      </c>
      <c r="C39" s="49" t="s">
        <v>211</v>
      </c>
      <c r="D39" s="3" t="s">
        <v>3</v>
      </c>
      <c r="E39" s="47" t="s">
        <v>22</v>
      </c>
      <c r="F39" s="72"/>
      <c r="G39" s="74"/>
    </row>
    <row r="40" spans="1:7" ht="21.6" customHeight="1" x14ac:dyDescent="0.3">
      <c r="A40" s="3">
        <v>33</v>
      </c>
      <c r="B40" s="48">
        <v>107821655</v>
      </c>
      <c r="C40" s="49" t="s">
        <v>212</v>
      </c>
      <c r="D40" s="3" t="s">
        <v>4</v>
      </c>
      <c r="E40" s="47" t="s">
        <v>6</v>
      </c>
      <c r="F40" s="71" cm="1">
        <f t="array" ref="F40">ROW(33:33)</f>
        <v>33</v>
      </c>
      <c r="G40" s="73" cm="1">
        <f t="array" ref="G40">ROW(34:34)</f>
        <v>34</v>
      </c>
    </row>
    <row r="41" spans="1:7" ht="21.6" customHeight="1" x14ac:dyDescent="0.3">
      <c r="A41" s="3">
        <v>34</v>
      </c>
      <c r="B41" s="45">
        <v>111922492</v>
      </c>
      <c r="C41" s="46" t="s">
        <v>213</v>
      </c>
      <c r="D41" s="3" t="s">
        <v>4</v>
      </c>
      <c r="E41" s="47" t="s">
        <v>8</v>
      </c>
      <c r="F41" s="72"/>
      <c r="G41" s="74"/>
    </row>
    <row r="42" spans="1:7" ht="21.6" customHeight="1" x14ac:dyDescent="0.3">
      <c r="A42" s="3">
        <v>35</v>
      </c>
      <c r="B42" s="42">
        <v>109592585</v>
      </c>
      <c r="C42" s="43" t="s">
        <v>214</v>
      </c>
      <c r="D42" s="3" t="s">
        <v>4</v>
      </c>
      <c r="E42" s="44" t="s">
        <v>8</v>
      </c>
      <c r="F42" s="71" cm="1">
        <f t="array" ref="F42">ROW(35:35)</f>
        <v>35</v>
      </c>
      <c r="G42" s="73" cm="1">
        <f t="array" ref="G42">ROW(36:36)</f>
        <v>36</v>
      </c>
    </row>
    <row r="43" spans="1:7" ht="21.6" customHeight="1" x14ac:dyDescent="0.3">
      <c r="A43" s="3">
        <v>36</v>
      </c>
      <c r="B43" s="48">
        <v>111020225</v>
      </c>
      <c r="C43" s="49" t="s">
        <v>215</v>
      </c>
      <c r="D43" s="3" t="s">
        <v>4</v>
      </c>
      <c r="E43" s="47" t="s">
        <v>8</v>
      </c>
      <c r="F43" s="72"/>
      <c r="G43" s="74"/>
    </row>
    <row r="44" spans="1:7" ht="21.6" customHeight="1" x14ac:dyDescent="0.3">
      <c r="A44" s="3">
        <v>37</v>
      </c>
      <c r="B44" s="45">
        <v>94283612</v>
      </c>
      <c r="C44" s="46" t="s">
        <v>216</v>
      </c>
      <c r="D44" s="3" t="s">
        <v>4</v>
      </c>
      <c r="E44" s="47" t="s">
        <v>9</v>
      </c>
      <c r="F44" s="71" cm="1">
        <f t="array" ref="F44">ROW(37:37)</f>
        <v>37</v>
      </c>
      <c r="G44" s="73" cm="1">
        <f t="array" ref="G44">ROW(38:38)</f>
        <v>38</v>
      </c>
    </row>
    <row r="45" spans="1:7" ht="21.6" customHeight="1" x14ac:dyDescent="0.3">
      <c r="A45" s="3">
        <v>38</v>
      </c>
      <c r="B45" s="45">
        <v>112279177</v>
      </c>
      <c r="C45" s="46" t="s">
        <v>217</v>
      </c>
      <c r="D45" s="3" t="s">
        <v>3</v>
      </c>
      <c r="E45" s="47" t="s">
        <v>226</v>
      </c>
      <c r="F45" s="72"/>
      <c r="G45" s="74"/>
    </row>
    <row r="46" spans="1:7" ht="21.6" customHeight="1" x14ac:dyDescent="0.3">
      <c r="A46" s="3">
        <v>39</v>
      </c>
      <c r="B46" s="45">
        <v>105403319</v>
      </c>
      <c r="C46" s="46" t="s">
        <v>218</v>
      </c>
      <c r="D46" s="3" t="s">
        <v>3</v>
      </c>
      <c r="E46" s="47" t="s">
        <v>9</v>
      </c>
      <c r="F46" s="71" cm="1">
        <f t="array" ref="F46">ROW(39:39)</f>
        <v>39</v>
      </c>
      <c r="G46" s="73" cm="1">
        <f t="array" ref="G46">ROW(40:40)</f>
        <v>40</v>
      </c>
    </row>
    <row r="47" spans="1:7" ht="21.6" customHeight="1" x14ac:dyDescent="0.3">
      <c r="A47" s="3">
        <v>40</v>
      </c>
      <c r="B47" s="45">
        <v>112659442</v>
      </c>
      <c r="C47" s="46" t="s">
        <v>219</v>
      </c>
      <c r="D47" s="3" t="s">
        <v>4</v>
      </c>
      <c r="E47" s="47" t="s">
        <v>227</v>
      </c>
      <c r="F47" s="72"/>
      <c r="G47" s="74"/>
    </row>
    <row r="48" spans="1:7" ht="21.6" customHeight="1" x14ac:dyDescent="0.3">
      <c r="A48" s="3">
        <v>41</v>
      </c>
      <c r="B48" s="45">
        <v>104154865</v>
      </c>
      <c r="C48" s="46" t="s">
        <v>220</v>
      </c>
      <c r="D48" s="3" t="s">
        <v>3</v>
      </c>
      <c r="E48" s="47" t="s">
        <v>8</v>
      </c>
      <c r="F48" s="71" cm="1">
        <f t="array" ref="F48">ROW(41:41)</f>
        <v>41</v>
      </c>
      <c r="G48" s="73" cm="1">
        <f t="array" ref="G48">ROW(42:42)</f>
        <v>42</v>
      </c>
    </row>
    <row r="49" spans="1:7" ht="21.6" customHeight="1" x14ac:dyDescent="0.3">
      <c r="A49" s="3">
        <v>42</v>
      </c>
      <c r="B49" s="42">
        <v>3107268747</v>
      </c>
      <c r="C49" s="43" t="s">
        <v>221</v>
      </c>
      <c r="D49" s="3" t="s">
        <v>4</v>
      </c>
      <c r="E49" s="44" t="s">
        <v>8</v>
      </c>
      <c r="F49" s="72"/>
      <c r="G49" s="74"/>
    </row>
    <row r="50" spans="1:7" ht="21.6" customHeight="1" x14ac:dyDescent="0.3">
      <c r="A50" s="3">
        <v>43</v>
      </c>
      <c r="B50" s="45">
        <v>101472537</v>
      </c>
      <c r="C50" s="46" t="s">
        <v>222</v>
      </c>
      <c r="D50" s="3" t="s">
        <v>4</v>
      </c>
      <c r="E50" s="47" t="s">
        <v>8</v>
      </c>
      <c r="F50" s="71" cm="1">
        <f t="array" ref="F50">ROW(43:43)</f>
        <v>43</v>
      </c>
      <c r="G50" s="73"/>
    </row>
    <row r="51" spans="1:7" ht="21.6" customHeight="1" x14ac:dyDescent="0.3">
      <c r="A51" s="3"/>
      <c r="B51" s="3"/>
      <c r="C51" s="4"/>
      <c r="D51" s="3"/>
      <c r="E51" s="4"/>
      <c r="F51" s="72"/>
      <c r="G51" s="74"/>
    </row>
    <row r="52" spans="1:7" ht="16.5" customHeight="1" x14ac:dyDescent="0.3">
      <c r="A52" s="5"/>
      <c r="B52" s="5"/>
      <c r="C52" s="6"/>
      <c r="D52" s="5"/>
      <c r="E52" s="68" t="s">
        <v>36</v>
      </c>
      <c r="F52" s="9"/>
    </row>
    <row r="53" spans="1:7" x14ac:dyDescent="0.3">
      <c r="A53" s="7"/>
      <c r="B53" s="7" t="s">
        <v>328</v>
      </c>
      <c r="C53" s="8">
        <f>COUNTIF(D8:D50,"L")</f>
        <v>14</v>
      </c>
      <c r="D53" s="7"/>
      <c r="E53" s="88" t="s">
        <v>33</v>
      </c>
      <c r="F53" s="88"/>
    </row>
    <row r="54" spans="1:7" x14ac:dyDescent="0.3">
      <c r="A54" s="7"/>
      <c r="B54" s="7" t="s">
        <v>326</v>
      </c>
      <c r="C54" s="8">
        <f>COUNTIF(D8:CD6351,"P")</f>
        <v>29</v>
      </c>
      <c r="D54" s="7"/>
    </row>
    <row r="55" spans="1:7" x14ac:dyDescent="0.3">
      <c r="A55" s="7"/>
      <c r="B55" s="7" t="s">
        <v>329</v>
      </c>
      <c r="C55" s="8">
        <f>SUM(C53:C54)</f>
        <v>43</v>
      </c>
      <c r="D55" s="7"/>
      <c r="E55" s="7"/>
      <c r="F55" s="7"/>
    </row>
    <row r="56" spans="1:7" x14ac:dyDescent="0.3">
      <c r="A56" s="7"/>
      <c r="B56" s="7"/>
      <c r="C56" s="7"/>
      <c r="D56" s="7"/>
      <c r="E56" s="9"/>
      <c r="F56" s="9"/>
    </row>
    <row r="57" spans="1:7" x14ac:dyDescent="0.3">
      <c r="A57" s="7"/>
      <c r="B57" s="7"/>
      <c r="C57" s="7"/>
      <c r="D57" s="7"/>
      <c r="E57" s="68" t="s">
        <v>34</v>
      </c>
      <c r="F57" s="68"/>
    </row>
    <row r="58" spans="1:7" x14ac:dyDescent="0.3">
      <c r="A58" s="7"/>
      <c r="B58" s="7"/>
      <c r="C58" s="7"/>
      <c r="D58" s="7"/>
      <c r="E58" s="7"/>
      <c r="F58" s="7"/>
    </row>
    <row r="59" spans="1:7" x14ac:dyDescent="0.3">
      <c r="A59" s="7"/>
      <c r="B59" s="7"/>
      <c r="C59" s="7"/>
      <c r="D59" s="7"/>
    </row>
    <row r="60" spans="1:7" x14ac:dyDescent="0.3">
      <c r="A60" s="7"/>
      <c r="B60" s="7"/>
      <c r="C60" s="7"/>
      <c r="D60" s="7"/>
      <c r="E60" s="7"/>
      <c r="F60" s="7"/>
    </row>
  </sheetData>
  <mergeCells count="51">
    <mergeCell ref="F40:F41"/>
    <mergeCell ref="G40:G41"/>
    <mergeCell ref="F48:F49"/>
    <mergeCell ref="G48:G49"/>
    <mergeCell ref="F50:F51"/>
    <mergeCell ref="G50:G51"/>
    <mergeCell ref="F42:F43"/>
    <mergeCell ref="G42:G43"/>
    <mergeCell ref="F44:F45"/>
    <mergeCell ref="G44:G45"/>
    <mergeCell ref="F46:F47"/>
    <mergeCell ref="G46:G47"/>
    <mergeCell ref="F34:F35"/>
    <mergeCell ref="G34:G35"/>
    <mergeCell ref="F36:F37"/>
    <mergeCell ref="G36:G37"/>
    <mergeCell ref="F38:F39"/>
    <mergeCell ref="G38:G39"/>
    <mergeCell ref="F28:F29"/>
    <mergeCell ref="G28:G29"/>
    <mergeCell ref="F30:F31"/>
    <mergeCell ref="G30:G31"/>
    <mergeCell ref="F32:F33"/>
    <mergeCell ref="G32:G33"/>
    <mergeCell ref="F22:F23"/>
    <mergeCell ref="G22:G23"/>
    <mergeCell ref="F24:F25"/>
    <mergeCell ref="G24:G25"/>
    <mergeCell ref="F26:F27"/>
    <mergeCell ref="G26:G27"/>
    <mergeCell ref="G16:G17"/>
    <mergeCell ref="F18:F19"/>
    <mergeCell ref="G18:G19"/>
    <mergeCell ref="F20:F21"/>
    <mergeCell ref="G20:G21"/>
    <mergeCell ref="A5:F5"/>
    <mergeCell ref="E53:F53"/>
    <mergeCell ref="A1:G1"/>
    <mergeCell ref="A2:G2"/>
    <mergeCell ref="A3:G3"/>
    <mergeCell ref="A6:C6"/>
    <mergeCell ref="F7:G7"/>
    <mergeCell ref="F8:F9"/>
    <mergeCell ref="G8:G9"/>
    <mergeCell ref="F10:F11"/>
    <mergeCell ref="G10:G11"/>
    <mergeCell ref="F12:F13"/>
    <mergeCell ref="G12:G13"/>
    <mergeCell ref="F14:F15"/>
    <mergeCell ref="G14:G15"/>
    <mergeCell ref="F16:F17"/>
  </mergeCells>
  <pageMargins left="1.6141732283464567" right="0.62992125984251968" top="0.94488188976377951" bottom="0.74803149606299213" header="0.31496062992125984" footer="0.31496062992125984"/>
  <pageSetup scale="56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B535-FFAB-EC41-B33F-73334D562B68}">
  <sheetPr>
    <pageSetUpPr fitToPage="1"/>
  </sheetPr>
  <dimension ref="A1:G59"/>
  <sheetViews>
    <sheetView workbookViewId="0">
      <selection activeCell="K14" sqref="K14"/>
    </sheetView>
  </sheetViews>
  <sheetFormatPr defaultColWidth="9.109375" defaultRowHeight="15.6" x14ac:dyDescent="0.3"/>
  <cols>
    <col min="1" max="1" width="5" style="1" customWidth="1"/>
    <col min="2" max="2" width="14.33203125" style="1" customWidth="1"/>
    <col min="3" max="3" width="40.33203125" style="1" customWidth="1"/>
    <col min="4" max="4" width="7.44140625" style="1" customWidth="1"/>
    <col min="5" max="5" width="41.44140625" style="1" customWidth="1"/>
    <col min="6" max="6" width="13.88671875" style="1" customWidth="1"/>
    <col min="7" max="7" width="13.6640625" style="1" customWidth="1"/>
    <col min="8" max="16384" width="9.109375" style="1"/>
  </cols>
  <sheetData>
    <row r="1" spans="1:7" ht="21" x14ac:dyDescent="0.4">
      <c r="A1" s="76" t="s">
        <v>32</v>
      </c>
      <c r="B1" s="76"/>
      <c r="C1" s="76"/>
      <c r="D1" s="76"/>
      <c r="E1" s="76"/>
      <c r="F1" s="76"/>
      <c r="G1" s="76"/>
    </row>
    <row r="2" spans="1:7" ht="21" x14ac:dyDescent="0.4">
      <c r="A2" s="76" t="s">
        <v>323</v>
      </c>
      <c r="B2" s="76"/>
      <c r="C2" s="76"/>
      <c r="D2" s="76"/>
      <c r="E2" s="76"/>
      <c r="F2" s="76"/>
      <c r="G2" s="76"/>
    </row>
    <row r="3" spans="1:7" ht="21" x14ac:dyDescent="0.4">
      <c r="A3" s="76" t="s">
        <v>35</v>
      </c>
      <c r="B3" s="76"/>
      <c r="C3" s="76"/>
      <c r="D3" s="76"/>
      <c r="E3" s="76"/>
      <c r="F3" s="76"/>
      <c r="G3" s="76"/>
    </row>
    <row r="4" spans="1:7" ht="10.199999999999999" customHeight="1" x14ac:dyDescent="0.4">
      <c r="A4" s="76"/>
      <c r="B4" s="76"/>
      <c r="C4" s="76"/>
      <c r="D4" s="76"/>
      <c r="E4" s="76"/>
      <c r="F4" s="76"/>
      <c r="G4" s="64"/>
    </row>
    <row r="5" spans="1:7" ht="21" x14ac:dyDescent="0.4">
      <c r="A5" s="76" t="s">
        <v>28</v>
      </c>
      <c r="B5" s="76"/>
      <c r="C5" s="76"/>
      <c r="D5" s="76"/>
      <c r="E5" s="76"/>
      <c r="F5" s="76"/>
      <c r="G5" s="64"/>
    </row>
    <row r="6" spans="1:7" ht="17.399999999999999" customHeight="1" x14ac:dyDescent="0.3">
      <c r="A6" s="91" t="s">
        <v>324</v>
      </c>
      <c r="B6" s="91"/>
      <c r="C6" s="91"/>
      <c r="D6" s="2"/>
      <c r="E6" s="2"/>
      <c r="F6" s="2"/>
    </row>
    <row r="7" spans="1:7" ht="36" customHeight="1" x14ac:dyDescent="0.3">
      <c r="A7" s="54" t="s">
        <v>0</v>
      </c>
      <c r="B7" s="54" t="s">
        <v>37</v>
      </c>
      <c r="C7" s="54" t="s">
        <v>1</v>
      </c>
      <c r="D7" s="54" t="s">
        <v>2</v>
      </c>
      <c r="E7" s="54" t="s">
        <v>5</v>
      </c>
      <c r="F7" s="92" t="s">
        <v>16</v>
      </c>
      <c r="G7" s="93"/>
    </row>
    <row r="8" spans="1:7" ht="22.2" customHeight="1" x14ac:dyDescent="0.3">
      <c r="A8" s="3">
        <v>1</v>
      </c>
      <c r="B8" s="48">
        <v>3115621790</v>
      </c>
      <c r="C8" s="49" t="s">
        <v>133</v>
      </c>
      <c r="D8" s="3" t="s">
        <v>3</v>
      </c>
      <c r="E8" s="47" t="s">
        <v>6</v>
      </c>
      <c r="F8" s="71" cm="1">
        <f t="array" ref="F8">ROW(1:1)</f>
        <v>1</v>
      </c>
      <c r="G8" s="73" cm="1">
        <f t="array" ref="G8">ROW(2:2)</f>
        <v>2</v>
      </c>
    </row>
    <row r="9" spans="1:7" ht="22.2" customHeight="1" x14ac:dyDescent="0.3">
      <c r="A9" s="3">
        <v>2</v>
      </c>
      <c r="B9" s="45">
        <v>109252691</v>
      </c>
      <c r="C9" s="46" t="s">
        <v>134</v>
      </c>
      <c r="D9" s="3" t="s">
        <v>3</v>
      </c>
      <c r="E9" s="47" t="s">
        <v>21</v>
      </c>
      <c r="F9" s="72"/>
      <c r="G9" s="74"/>
    </row>
    <row r="10" spans="1:7" ht="22.2" customHeight="1" x14ac:dyDescent="0.3">
      <c r="A10" s="3">
        <v>3</v>
      </c>
      <c r="B10" s="45">
        <v>114916784</v>
      </c>
      <c r="C10" s="46" t="s">
        <v>135</v>
      </c>
      <c r="D10" s="3" t="s">
        <v>4</v>
      </c>
      <c r="E10" s="47" t="s">
        <v>8</v>
      </c>
      <c r="F10" s="71" cm="1">
        <f t="array" ref="F10">ROW(3:3)</f>
        <v>3</v>
      </c>
      <c r="G10" s="73" cm="1">
        <f t="array" ref="G10">ROW(4:4)</f>
        <v>4</v>
      </c>
    </row>
    <row r="11" spans="1:7" ht="22.2" customHeight="1" x14ac:dyDescent="0.3">
      <c r="A11" s="3">
        <v>4</v>
      </c>
      <c r="B11" s="42">
        <v>107483341</v>
      </c>
      <c r="C11" s="43" t="s">
        <v>136</v>
      </c>
      <c r="D11" s="3" t="s">
        <v>4</v>
      </c>
      <c r="E11" s="44" t="s">
        <v>8</v>
      </c>
      <c r="F11" s="72"/>
      <c r="G11" s="74"/>
    </row>
    <row r="12" spans="1:7" ht="22.2" customHeight="1" x14ac:dyDescent="0.3">
      <c r="A12" s="3">
        <v>5</v>
      </c>
      <c r="B12" s="42">
        <v>127857956</v>
      </c>
      <c r="C12" s="43" t="s">
        <v>137</v>
      </c>
      <c r="D12" s="3" t="s">
        <v>4</v>
      </c>
      <c r="E12" s="44" t="s">
        <v>8</v>
      </c>
      <c r="F12" s="71" cm="1">
        <f t="array" ref="F12">ROW(5:5)</f>
        <v>5</v>
      </c>
      <c r="G12" s="73" cm="1">
        <f t="array" ref="G12">ROW(6:6)</f>
        <v>6</v>
      </c>
    </row>
    <row r="13" spans="1:7" ht="22.2" customHeight="1" x14ac:dyDescent="0.3">
      <c r="A13" s="3">
        <v>6</v>
      </c>
      <c r="B13" s="45">
        <v>113016792</v>
      </c>
      <c r="C13" s="46" t="s">
        <v>138</v>
      </c>
      <c r="D13" s="3" t="s">
        <v>3</v>
      </c>
      <c r="E13" s="47" t="s">
        <v>9</v>
      </c>
      <c r="F13" s="72"/>
      <c r="G13" s="74"/>
    </row>
    <row r="14" spans="1:7" ht="22.2" customHeight="1" x14ac:dyDescent="0.3">
      <c r="A14" s="3">
        <v>7</v>
      </c>
      <c r="B14" s="45">
        <v>115992010</v>
      </c>
      <c r="C14" s="46" t="s">
        <v>139</v>
      </c>
      <c r="D14" s="3" t="s">
        <v>4</v>
      </c>
      <c r="E14" s="47" t="s">
        <v>176</v>
      </c>
      <c r="F14" s="71" cm="1">
        <f t="array" ref="F14">ROW(7:7)</f>
        <v>7</v>
      </c>
      <c r="G14" s="73" cm="1">
        <f t="array" ref="G14">ROW(8:8)</f>
        <v>8</v>
      </c>
    </row>
    <row r="15" spans="1:7" ht="22.2" customHeight="1" x14ac:dyDescent="0.3">
      <c r="A15" s="3">
        <v>8</v>
      </c>
      <c r="B15" s="45">
        <v>3104084849</v>
      </c>
      <c r="C15" s="46" t="s">
        <v>140</v>
      </c>
      <c r="D15" s="3" t="s">
        <v>3</v>
      </c>
      <c r="E15" s="47" t="s">
        <v>22</v>
      </c>
      <c r="F15" s="72"/>
      <c r="G15" s="74"/>
    </row>
    <row r="16" spans="1:7" ht="22.2" customHeight="1" x14ac:dyDescent="0.3">
      <c r="A16" s="3">
        <v>9</v>
      </c>
      <c r="B16" s="45">
        <v>111658886</v>
      </c>
      <c r="C16" s="46" t="s">
        <v>141</v>
      </c>
      <c r="D16" s="3" t="s">
        <v>4</v>
      </c>
      <c r="E16" s="47" t="s">
        <v>8</v>
      </c>
      <c r="F16" s="71" cm="1">
        <f t="array" ref="F16">ROW(9:9)</f>
        <v>9</v>
      </c>
      <c r="G16" s="73" cm="1">
        <f t="array" ref="G16">ROW(10:10)</f>
        <v>10</v>
      </c>
    </row>
    <row r="17" spans="1:7" ht="22.2" customHeight="1" x14ac:dyDescent="0.3">
      <c r="A17" s="3">
        <v>10</v>
      </c>
      <c r="B17" s="45">
        <v>93394241</v>
      </c>
      <c r="C17" s="46" t="s">
        <v>142</v>
      </c>
      <c r="D17" s="3" t="s">
        <v>3</v>
      </c>
      <c r="E17" s="47" t="s">
        <v>8</v>
      </c>
      <c r="F17" s="72"/>
      <c r="G17" s="74"/>
    </row>
    <row r="18" spans="1:7" ht="22.2" customHeight="1" x14ac:dyDescent="0.3">
      <c r="A18" s="3">
        <v>11</v>
      </c>
      <c r="B18" s="45">
        <v>106496423</v>
      </c>
      <c r="C18" s="46" t="s">
        <v>143</v>
      </c>
      <c r="D18" s="3" t="s">
        <v>4</v>
      </c>
      <c r="E18" s="47" t="s">
        <v>15</v>
      </c>
      <c r="F18" s="71" cm="1">
        <f t="array" ref="F18">ROW(11:11)</f>
        <v>11</v>
      </c>
      <c r="G18" s="73" cm="1">
        <f t="array" ref="G18">ROW(12:12)</f>
        <v>12</v>
      </c>
    </row>
    <row r="19" spans="1:7" ht="22.2" customHeight="1" x14ac:dyDescent="0.3">
      <c r="A19" s="3">
        <v>12</v>
      </c>
      <c r="B19" s="45">
        <v>102123881</v>
      </c>
      <c r="C19" s="46" t="s">
        <v>144</v>
      </c>
      <c r="D19" s="3" t="s">
        <v>3</v>
      </c>
      <c r="E19" s="47" t="s">
        <v>177</v>
      </c>
      <c r="F19" s="72"/>
      <c r="G19" s="74"/>
    </row>
    <row r="20" spans="1:7" ht="22.2" customHeight="1" x14ac:dyDescent="0.3">
      <c r="A20" s="3">
        <v>13</v>
      </c>
      <c r="B20" s="42">
        <v>107046446</v>
      </c>
      <c r="C20" s="43" t="s">
        <v>145</v>
      </c>
      <c r="D20" s="3" t="s">
        <v>4</v>
      </c>
      <c r="E20" s="44" t="s">
        <v>8</v>
      </c>
      <c r="F20" s="71" cm="1">
        <f t="array" ref="F20">ROW(13:13)</f>
        <v>13</v>
      </c>
      <c r="G20" s="73" cm="1">
        <f t="array" ref="G20">ROW(14:14)</f>
        <v>14</v>
      </c>
    </row>
    <row r="21" spans="1:7" ht="22.2" customHeight="1" x14ac:dyDescent="0.3">
      <c r="A21" s="3">
        <v>14</v>
      </c>
      <c r="B21" s="42">
        <v>109805963</v>
      </c>
      <c r="C21" s="43" t="s">
        <v>146</v>
      </c>
      <c r="D21" s="3" t="s">
        <v>4</v>
      </c>
      <c r="E21" s="44" t="s">
        <v>8</v>
      </c>
      <c r="F21" s="72"/>
      <c r="G21" s="74"/>
    </row>
    <row r="22" spans="1:7" ht="22.2" customHeight="1" x14ac:dyDescent="0.3">
      <c r="A22" s="3">
        <v>15</v>
      </c>
      <c r="B22" s="45">
        <v>116363843</v>
      </c>
      <c r="C22" s="46" t="s">
        <v>147</v>
      </c>
      <c r="D22" s="3" t="s">
        <v>3</v>
      </c>
      <c r="E22" s="47" t="s">
        <v>8</v>
      </c>
      <c r="F22" s="71" cm="1">
        <f t="array" ref="F22">ROW(15:15)</f>
        <v>15</v>
      </c>
      <c r="G22" s="73" cm="1">
        <f t="array" ref="G22">ROW(16:16)</f>
        <v>16</v>
      </c>
    </row>
    <row r="23" spans="1:7" ht="22.2" customHeight="1" x14ac:dyDescent="0.3">
      <c r="A23" s="3">
        <v>16</v>
      </c>
      <c r="B23" s="45">
        <v>3112804665</v>
      </c>
      <c r="C23" s="46" t="s">
        <v>148</v>
      </c>
      <c r="D23" s="3" t="s">
        <v>4</v>
      </c>
      <c r="E23" s="47" t="s">
        <v>22</v>
      </c>
      <c r="F23" s="72"/>
      <c r="G23" s="74"/>
    </row>
    <row r="24" spans="1:7" ht="22.2" customHeight="1" x14ac:dyDescent="0.3">
      <c r="A24" s="3">
        <v>17</v>
      </c>
      <c r="B24" s="45">
        <v>105559294</v>
      </c>
      <c r="C24" s="46" t="s">
        <v>149</v>
      </c>
      <c r="D24" s="3" t="s">
        <v>4</v>
      </c>
      <c r="E24" s="47" t="s">
        <v>7</v>
      </c>
      <c r="F24" s="71" cm="1">
        <f t="array" ref="F24">ROW(17:17)</f>
        <v>17</v>
      </c>
      <c r="G24" s="73" cm="1">
        <f t="array" ref="G24">ROW(18:18)</f>
        <v>18</v>
      </c>
    </row>
    <row r="25" spans="1:7" ht="22.2" customHeight="1" x14ac:dyDescent="0.3">
      <c r="A25" s="3">
        <v>18</v>
      </c>
      <c r="B25" s="45">
        <v>116158113</v>
      </c>
      <c r="C25" s="46" t="s">
        <v>150</v>
      </c>
      <c r="D25" s="3" t="s">
        <v>4</v>
      </c>
      <c r="E25" s="47" t="s">
        <v>8</v>
      </c>
      <c r="F25" s="72"/>
      <c r="G25" s="74"/>
    </row>
    <row r="26" spans="1:7" ht="22.2" customHeight="1" x14ac:dyDescent="0.3">
      <c r="A26" s="3">
        <v>19</v>
      </c>
      <c r="B26" s="45">
        <v>108641485</v>
      </c>
      <c r="C26" s="46" t="s">
        <v>151</v>
      </c>
      <c r="D26" s="3" t="s">
        <v>4</v>
      </c>
      <c r="E26" s="47" t="s">
        <v>15</v>
      </c>
      <c r="F26" s="71" cm="1">
        <f t="array" ref="F26">ROW(19:19)</f>
        <v>19</v>
      </c>
      <c r="G26" s="73" cm="1">
        <f t="array" ref="G26">ROW(20:20)</f>
        <v>20</v>
      </c>
    </row>
    <row r="27" spans="1:7" ht="22.2" customHeight="1" x14ac:dyDescent="0.3">
      <c r="A27" s="3">
        <v>20</v>
      </c>
      <c r="B27" s="45">
        <v>119837341</v>
      </c>
      <c r="C27" s="46" t="s">
        <v>152</v>
      </c>
      <c r="D27" s="3" t="s">
        <v>3</v>
      </c>
      <c r="E27" s="47" t="s">
        <v>178</v>
      </c>
      <c r="F27" s="72"/>
      <c r="G27" s="74"/>
    </row>
    <row r="28" spans="1:7" ht="22.2" customHeight="1" x14ac:dyDescent="0.3">
      <c r="A28" s="3">
        <v>21</v>
      </c>
      <c r="B28" s="45">
        <v>108917689</v>
      </c>
      <c r="C28" s="46" t="s">
        <v>153</v>
      </c>
      <c r="D28" s="3" t="s">
        <v>3</v>
      </c>
      <c r="E28" s="47" t="s">
        <v>8</v>
      </c>
      <c r="F28" s="71" cm="1">
        <f t="array" ref="F28">ROW(21:21)</f>
        <v>21</v>
      </c>
      <c r="G28" s="73" cm="1">
        <f t="array" ref="G28">ROW(22:22)</f>
        <v>22</v>
      </c>
    </row>
    <row r="29" spans="1:7" ht="22.2" customHeight="1" x14ac:dyDescent="0.3">
      <c r="A29" s="3">
        <v>22</v>
      </c>
      <c r="B29" s="45">
        <v>107065098</v>
      </c>
      <c r="C29" s="46" t="s">
        <v>154</v>
      </c>
      <c r="D29" s="3" t="s">
        <v>4</v>
      </c>
      <c r="E29" s="47" t="s">
        <v>82</v>
      </c>
      <c r="F29" s="72"/>
      <c r="G29" s="74"/>
    </row>
    <row r="30" spans="1:7" ht="22.2" customHeight="1" x14ac:dyDescent="0.3">
      <c r="A30" s="3">
        <v>23</v>
      </c>
      <c r="B30" s="42">
        <v>117466774</v>
      </c>
      <c r="C30" s="43" t="s">
        <v>155</v>
      </c>
      <c r="D30" s="3" t="s">
        <v>4</v>
      </c>
      <c r="E30" s="44" t="s">
        <v>8</v>
      </c>
      <c r="F30" s="71" cm="1">
        <f t="array" ref="F30">ROW(23:23)</f>
        <v>23</v>
      </c>
      <c r="G30" s="73" cm="1">
        <f t="array" ref="G30">ROW(24:24)</f>
        <v>24</v>
      </c>
    </row>
    <row r="31" spans="1:7" ht="22.2" customHeight="1" x14ac:dyDescent="0.3">
      <c r="A31" s="3">
        <v>24</v>
      </c>
      <c r="B31" s="48">
        <v>3111366789</v>
      </c>
      <c r="C31" s="49" t="s">
        <v>156</v>
      </c>
      <c r="D31" s="3" t="s">
        <v>3</v>
      </c>
      <c r="E31" s="47" t="s">
        <v>27</v>
      </c>
      <c r="F31" s="72"/>
      <c r="G31" s="74"/>
    </row>
    <row r="32" spans="1:7" ht="22.2" customHeight="1" x14ac:dyDescent="0.3">
      <c r="A32" s="3">
        <v>25</v>
      </c>
      <c r="B32" s="45">
        <v>104787389</v>
      </c>
      <c r="C32" s="46" t="s">
        <v>157</v>
      </c>
      <c r="D32" s="3" t="s">
        <v>4</v>
      </c>
      <c r="E32" s="47" t="s">
        <v>8</v>
      </c>
      <c r="F32" s="71" cm="1">
        <f t="array" ref="F32">ROW(25:25)</f>
        <v>25</v>
      </c>
      <c r="G32" s="73" cm="1">
        <f t="array" ref="G32">ROW(26:26)</f>
        <v>26</v>
      </c>
    </row>
    <row r="33" spans="1:7" ht="22.2" customHeight="1" x14ac:dyDescent="0.3">
      <c r="A33" s="3">
        <v>26</v>
      </c>
      <c r="B33" s="45">
        <v>118323341</v>
      </c>
      <c r="C33" s="46" t="s">
        <v>158</v>
      </c>
      <c r="D33" s="3" t="s">
        <v>4</v>
      </c>
      <c r="E33" s="47" t="s">
        <v>8</v>
      </c>
      <c r="F33" s="72"/>
      <c r="G33" s="74"/>
    </row>
    <row r="34" spans="1:7" ht="22.2" customHeight="1" x14ac:dyDescent="0.3">
      <c r="A34" s="50">
        <v>27</v>
      </c>
      <c r="B34" s="51">
        <v>102231852</v>
      </c>
      <c r="C34" s="52" t="s">
        <v>159</v>
      </c>
      <c r="D34" s="50" t="s">
        <v>3</v>
      </c>
      <c r="E34" s="53" t="s">
        <v>8</v>
      </c>
      <c r="F34" s="71" cm="1">
        <f t="array" ref="F34">ROW(27:27)</f>
        <v>27</v>
      </c>
      <c r="G34" s="73" cm="1">
        <f t="array" ref="G34">ROW(28:28)</f>
        <v>28</v>
      </c>
    </row>
    <row r="35" spans="1:7" ht="22.2" customHeight="1" x14ac:dyDescent="0.3">
      <c r="A35" s="3">
        <v>28</v>
      </c>
      <c r="B35" s="45">
        <v>109090741</v>
      </c>
      <c r="C35" s="46" t="s">
        <v>160</v>
      </c>
      <c r="D35" s="3" t="s">
        <v>4</v>
      </c>
      <c r="E35" s="47" t="s">
        <v>8</v>
      </c>
      <c r="F35" s="72"/>
      <c r="G35" s="74"/>
    </row>
    <row r="36" spans="1:7" ht="22.2" customHeight="1" x14ac:dyDescent="0.3">
      <c r="A36" s="3">
        <v>29</v>
      </c>
      <c r="B36" s="45">
        <v>108733890</v>
      </c>
      <c r="C36" s="46" t="s">
        <v>161</v>
      </c>
      <c r="D36" s="3" t="s">
        <v>3</v>
      </c>
      <c r="E36" s="47" t="s">
        <v>8</v>
      </c>
      <c r="F36" s="71" cm="1">
        <f t="array" ref="F36">ROW(29:29)</f>
        <v>29</v>
      </c>
      <c r="G36" s="73" cm="1">
        <f t="array" ref="G36">ROW(30:30)</f>
        <v>30</v>
      </c>
    </row>
    <row r="37" spans="1:7" ht="22.2" customHeight="1" x14ac:dyDescent="0.3">
      <c r="A37" s="3">
        <v>30</v>
      </c>
      <c r="B37" s="45">
        <v>111404296</v>
      </c>
      <c r="C37" s="46" t="s">
        <v>162</v>
      </c>
      <c r="D37" s="3" t="s">
        <v>3</v>
      </c>
      <c r="E37" s="47" t="s">
        <v>179</v>
      </c>
      <c r="F37" s="72"/>
      <c r="G37" s="74"/>
    </row>
    <row r="38" spans="1:7" ht="22.2" customHeight="1" x14ac:dyDescent="0.3">
      <c r="A38" s="3">
        <v>31</v>
      </c>
      <c r="B38" s="45">
        <v>116682899</v>
      </c>
      <c r="C38" s="46" t="s">
        <v>163</v>
      </c>
      <c r="D38" s="3" t="s">
        <v>3</v>
      </c>
      <c r="E38" s="47" t="s">
        <v>7</v>
      </c>
      <c r="F38" s="71" cm="1">
        <f t="array" ref="F38">ROW(31:31)</f>
        <v>31</v>
      </c>
      <c r="G38" s="73" cm="1">
        <f t="array" ref="G38">ROW(32:32)</f>
        <v>32</v>
      </c>
    </row>
    <row r="39" spans="1:7" ht="22.2" customHeight="1" x14ac:dyDescent="0.3">
      <c r="A39" s="3">
        <v>32</v>
      </c>
      <c r="B39" s="45">
        <v>92938430</v>
      </c>
      <c r="C39" s="46" t="s">
        <v>164</v>
      </c>
      <c r="D39" s="3" t="s">
        <v>3</v>
      </c>
      <c r="E39" s="47" t="s">
        <v>8</v>
      </c>
      <c r="F39" s="72"/>
      <c r="G39" s="74"/>
    </row>
    <row r="40" spans="1:7" ht="22.2" customHeight="1" x14ac:dyDescent="0.3">
      <c r="A40" s="3">
        <v>33</v>
      </c>
      <c r="B40" s="48">
        <v>119969858</v>
      </c>
      <c r="C40" s="49" t="s">
        <v>165</v>
      </c>
      <c r="D40" s="3" t="s">
        <v>4</v>
      </c>
      <c r="E40" s="47" t="s">
        <v>15</v>
      </c>
      <c r="F40" s="71" cm="1">
        <f t="array" ref="F40">ROW(33:33)</f>
        <v>33</v>
      </c>
      <c r="G40" s="73" cm="1">
        <f t="array" ref="G40">ROW(34:34)</f>
        <v>34</v>
      </c>
    </row>
    <row r="41" spans="1:7" ht="22.2" customHeight="1" x14ac:dyDescent="0.3">
      <c r="A41" s="3">
        <v>34</v>
      </c>
      <c r="B41" s="48">
        <v>113095866</v>
      </c>
      <c r="C41" s="49" t="s">
        <v>166</v>
      </c>
      <c r="D41" s="3" t="s">
        <v>4</v>
      </c>
      <c r="E41" s="47" t="s">
        <v>6</v>
      </c>
      <c r="F41" s="72"/>
      <c r="G41" s="74"/>
    </row>
    <row r="42" spans="1:7" ht="22.2" customHeight="1" x14ac:dyDescent="0.3">
      <c r="A42" s="3">
        <v>35</v>
      </c>
      <c r="B42" s="48">
        <v>107759839</v>
      </c>
      <c r="C42" s="49" t="s">
        <v>167</v>
      </c>
      <c r="D42" s="3" t="s">
        <v>4</v>
      </c>
      <c r="E42" s="47" t="s">
        <v>22</v>
      </c>
      <c r="F42" s="71" cm="1">
        <f t="array" ref="F42">ROW(35:35)</f>
        <v>35</v>
      </c>
      <c r="G42" s="73" cm="1">
        <f t="array" ref="G42">ROW(36:36)</f>
        <v>36</v>
      </c>
    </row>
    <row r="43" spans="1:7" ht="22.2" customHeight="1" x14ac:dyDescent="0.3">
      <c r="A43" s="3">
        <v>36</v>
      </c>
      <c r="B43" s="45">
        <v>103452111</v>
      </c>
      <c r="C43" s="46" t="s">
        <v>168</v>
      </c>
      <c r="D43" s="3" t="s">
        <v>4</v>
      </c>
      <c r="E43" s="47" t="s">
        <v>11</v>
      </c>
      <c r="F43" s="72"/>
      <c r="G43" s="74"/>
    </row>
    <row r="44" spans="1:7" ht="22.2" customHeight="1" x14ac:dyDescent="0.3">
      <c r="A44" s="50">
        <v>37</v>
      </c>
      <c r="B44" s="51">
        <v>108025880</v>
      </c>
      <c r="C44" s="52" t="s">
        <v>169</v>
      </c>
      <c r="D44" s="50" t="s">
        <v>4</v>
      </c>
      <c r="E44" s="53" t="s">
        <v>12</v>
      </c>
      <c r="F44" s="71" cm="1">
        <f t="array" ref="F44">ROW(37:37)</f>
        <v>37</v>
      </c>
      <c r="G44" s="73" cm="1">
        <f t="array" ref="G44">ROW(38:38)</f>
        <v>38</v>
      </c>
    </row>
    <row r="45" spans="1:7" ht="22.2" customHeight="1" x14ac:dyDescent="0.3">
      <c r="A45" s="3">
        <v>38</v>
      </c>
      <c r="B45" s="42">
        <v>112176214</v>
      </c>
      <c r="C45" s="43" t="s">
        <v>170</v>
      </c>
      <c r="D45" s="3" t="s">
        <v>4</v>
      </c>
      <c r="E45" s="44" t="s">
        <v>9</v>
      </c>
      <c r="F45" s="72"/>
      <c r="G45" s="74"/>
    </row>
    <row r="46" spans="1:7" ht="22.2" customHeight="1" x14ac:dyDescent="0.3">
      <c r="A46" s="3">
        <v>39</v>
      </c>
      <c r="B46" s="42">
        <v>118327335</v>
      </c>
      <c r="C46" s="43" t="s">
        <v>171</v>
      </c>
      <c r="D46" s="3" t="s">
        <v>4</v>
      </c>
      <c r="E46" s="44" t="s">
        <v>8</v>
      </c>
      <c r="F46" s="71" cm="1">
        <f t="array" ref="F46">ROW(39:39)</f>
        <v>39</v>
      </c>
      <c r="G46" s="73" cm="1">
        <f t="array" ref="G46">ROW(40:40)</f>
        <v>40</v>
      </c>
    </row>
    <row r="47" spans="1:7" ht="22.2" customHeight="1" x14ac:dyDescent="0.3">
      <c r="A47" s="3">
        <v>40</v>
      </c>
      <c r="B47" s="45">
        <v>112658537</v>
      </c>
      <c r="C47" s="46" t="s">
        <v>172</v>
      </c>
      <c r="D47" s="3" t="s">
        <v>4</v>
      </c>
      <c r="E47" s="47" t="s">
        <v>8</v>
      </c>
      <c r="F47" s="72"/>
      <c r="G47" s="74"/>
    </row>
    <row r="48" spans="1:7" ht="22.2" customHeight="1" x14ac:dyDescent="0.3">
      <c r="A48" s="3">
        <v>41</v>
      </c>
      <c r="B48" s="48">
        <v>111741088</v>
      </c>
      <c r="C48" s="49" t="s">
        <v>173</v>
      </c>
      <c r="D48" s="3" t="s">
        <v>3</v>
      </c>
      <c r="E48" s="47" t="s">
        <v>8</v>
      </c>
      <c r="F48" s="71" cm="1">
        <f t="array" ref="F48">ROW(41:41)</f>
        <v>41</v>
      </c>
      <c r="G48" s="73" cm="1">
        <f t="array" ref="G48">ROW(42:42)</f>
        <v>42</v>
      </c>
    </row>
    <row r="49" spans="1:7" ht="22.2" customHeight="1" x14ac:dyDescent="0.3">
      <c r="A49" s="3">
        <v>42</v>
      </c>
      <c r="B49" s="42">
        <v>113428562</v>
      </c>
      <c r="C49" s="43" t="s">
        <v>174</v>
      </c>
      <c r="D49" s="3" t="s">
        <v>4</v>
      </c>
      <c r="E49" s="44" t="s">
        <v>8</v>
      </c>
      <c r="F49" s="72"/>
      <c r="G49" s="74"/>
    </row>
    <row r="50" spans="1:7" ht="22.2" customHeight="1" x14ac:dyDescent="0.3">
      <c r="A50" s="3">
        <v>43</v>
      </c>
      <c r="B50" s="45">
        <v>108861151</v>
      </c>
      <c r="C50" s="46" t="s">
        <v>175</v>
      </c>
      <c r="D50" s="3" t="s">
        <v>4</v>
      </c>
      <c r="E50" s="47" t="s">
        <v>6</v>
      </c>
      <c r="F50" s="71" cm="1">
        <f t="array" ref="F50">ROW(43:43)</f>
        <v>43</v>
      </c>
      <c r="G50" s="73"/>
    </row>
    <row r="51" spans="1:7" ht="22.2" customHeight="1" x14ac:dyDescent="0.3">
      <c r="A51" s="3"/>
      <c r="B51" s="3"/>
      <c r="C51" s="4"/>
      <c r="D51" s="3"/>
      <c r="E51" s="4"/>
      <c r="F51" s="72"/>
      <c r="G51" s="74"/>
    </row>
    <row r="52" spans="1:7" ht="16.5" customHeight="1" x14ac:dyDescent="0.3">
      <c r="A52" s="5"/>
      <c r="B52" s="5"/>
      <c r="C52" s="6"/>
      <c r="D52" s="5"/>
      <c r="E52" s="68" t="s">
        <v>36</v>
      </c>
      <c r="F52" s="68"/>
    </row>
    <row r="53" spans="1:7" x14ac:dyDescent="0.3">
      <c r="A53" s="7"/>
      <c r="B53" s="7" t="s">
        <v>328</v>
      </c>
      <c r="C53" s="8">
        <f>COUNTIF(D8:D50,"L")</f>
        <v>16</v>
      </c>
      <c r="D53" s="7"/>
      <c r="E53" s="68" t="s">
        <v>33</v>
      </c>
      <c r="F53" s="7"/>
    </row>
    <row r="54" spans="1:7" x14ac:dyDescent="0.3">
      <c r="A54" s="7"/>
      <c r="B54" s="7" t="s">
        <v>326</v>
      </c>
      <c r="C54" s="8">
        <f>COUNTIF(D9:D51,"P")</f>
        <v>27</v>
      </c>
      <c r="D54" s="7"/>
    </row>
    <row r="55" spans="1:7" x14ac:dyDescent="0.3">
      <c r="A55" s="7"/>
      <c r="B55" s="7" t="s">
        <v>329</v>
      </c>
      <c r="C55" s="8">
        <f>SUM(C53:C54)</f>
        <v>43</v>
      </c>
      <c r="D55" s="7"/>
      <c r="E55" s="7"/>
      <c r="F55" s="7"/>
    </row>
    <row r="56" spans="1:7" x14ac:dyDescent="0.3">
      <c r="A56" s="7"/>
      <c r="B56" s="7"/>
      <c r="C56" s="8"/>
      <c r="D56" s="7"/>
      <c r="E56" s="9"/>
      <c r="F56" s="9"/>
    </row>
    <row r="57" spans="1:7" x14ac:dyDescent="0.3">
      <c r="A57" s="7"/>
      <c r="B57" s="7"/>
      <c r="C57" s="7"/>
      <c r="D57" s="7"/>
      <c r="E57" s="68" t="s">
        <v>34</v>
      </c>
      <c r="F57" s="7"/>
    </row>
    <row r="58" spans="1:7" x14ac:dyDescent="0.3">
      <c r="A58" s="7"/>
      <c r="B58" s="7"/>
      <c r="C58" s="7"/>
      <c r="D58" s="7"/>
      <c r="E58" s="7"/>
      <c r="F58" s="7"/>
    </row>
    <row r="59" spans="1:7" x14ac:dyDescent="0.3">
      <c r="A59" s="7"/>
      <c r="B59" s="7"/>
      <c r="C59" s="7"/>
      <c r="D59" s="7"/>
      <c r="F59" s="7"/>
    </row>
  </sheetData>
  <mergeCells count="51">
    <mergeCell ref="F48:F49"/>
    <mergeCell ref="G48:G49"/>
    <mergeCell ref="F50:F51"/>
    <mergeCell ref="G50:G51"/>
    <mergeCell ref="F42:F43"/>
    <mergeCell ref="G42:G43"/>
    <mergeCell ref="F44:F45"/>
    <mergeCell ref="G44:G45"/>
    <mergeCell ref="F46:F47"/>
    <mergeCell ref="G46:G47"/>
    <mergeCell ref="F36:F37"/>
    <mergeCell ref="G36:G37"/>
    <mergeCell ref="F38:F39"/>
    <mergeCell ref="G38:G39"/>
    <mergeCell ref="F40:F41"/>
    <mergeCell ref="G40:G41"/>
    <mergeCell ref="F30:F31"/>
    <mergeCell ref="G30:G31"/>
    <mergeCell ref="F32:F33"/>
    <mergeCell ref="G32:G33"/>
    <mergeCell ref="F34:F35"/>
    <mergeCell ref="G34:G35"/>
    <mergeCell ref="F24:F25"/>
    <mergeCell ref="G24:G25"/>
    <mergeCell ref="F26:F27"/>
    <mergeCell ref="G26:G27"/>
    <mergeCell ref="F28:F29"/>
    <mergeCell ref="G28:G29"/>
    <mergeCell ref="F18:F19"/>
    <mergeCell ref="G18:G19"/>
    <mergeCell ref="F20:F21"/>
    <mergeCell ref="G20:G21"/>
    <mergeCell ref="F22:F23"/>
    <mergeCell ref="G22:G23"/>
    <mergeCell ref="F12:F13"/>
    <mergeCell ref="G12:G13"/>
    <mergeCell ref="F14:F15"/>
    <mergeCell ref="G14:G15"/>
    <mergeCell ref="F16:F17"/>
    <mergeCell ref="G16:G17"/>
    <mergeCell ref="A5:F5"/>
    <mergeCell ref="A1:G1"/>
    <mergeCell ref="A2:G2"/>
    <mergeCell ref="A3:G3"/>
    <mergeCell ref="A4:F4"/>
    <mergeCell ref="A6:C6"/>
    <mergeCell ref="F7:G7"/>
    <mergeCell ref="F8:F9"/>
    <mergeCell ref="G8:G9"/>
    <mergeCell ref="F10:F11"/>
    <mergeCell ref="G10:G11"/>
  </mergeCells>
  <pageMargins left="1.6141732283464567" right="0.62992125984251968" top="0.94488188976377951" bottom="0.74803149606299213" header="0.31496062992125984" footer="0.31496062992125984"/>
  <pageSetup scale="54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19AC-795E-A745-971F-FAB2670C4C7E}">
  <sheetPr>
    <pageSetUpPr fitToPage="1"/>
  </sheetPr>
  <dimension ref="A1:G58"/>
  <sheetViews>
    <sheetView workbookViewId="0">
      <selection activeCell="A8" sqref="A8:XFD51"/>
    </sheetView>
  </sheetViews>
  <sheetFormatPr defaultColWidth="9.109375" defaultRowHeight="15.6" x14ac:dyDescent="0.3"/>
  <cols>
    <col min="1" max="1" width="5" style="1" customWidth="1"/>
    <col min="2" max="2" width="14.33203125" style="1" customWidth="1"/>
    <col min="3" max="3" width="41.6640625" style="1" customWidth="1"/>
    <col min="4" max="4" width="7.44140625" style="1" customWidth="1"/>
    <col min="5" max="5" width="34.109375" style="1" customWidth="1"/>
    <col min="6" max="6" width="12.33203125" style="1" customWidth="1"/>
    <col min="7" max="7" width="12.44140625" style="1" customWidth="1"/>
    <col min="8" max="16384" width="9.109375" style="1"/>
  </cols>
  <sheetData>
    <row r="1" spans="1:7" ht="21" x14ac:dyDescent="0.4">
      <c r="A1" s="76" t="s">
        <v>32</v>
      </c>
      <c r="B1" s="76"/>
      <c r="C1" s="76"/>
      <c r="D1" s="76"/>
      <c r="E1" s="76"/>
      <c r="F1" s="76"/>
      <c r="G1" s="66"/>
    </row>
    <row r="2" spans="1:7" ht="21" x14ac:dyDescent="0.4">
      <c r="A2" s="76" t="s">
        <v>323</v>
      </c>
      <c r="B2" s="76"/>
      <c r="C2" s="76"/>
      <c r="D2" s="76"/>
      <c r="E2" s="76"/>
      <c r="F2" s="76"/>
      <c r="G2" s="66"/>
    </row>
    <row r="3" spans="1:7" ht="21" x14ac:dyDescent="0.4">
      <c r="A3" s="76" t="s">
        <v>35</v>
      </c>
      <c r="B3" s="76"/>
      <c r="C3" s="76"/>
      <c r="D3" s="76"/>
      <c r="E3" s="76"/>
      <c r="F3" s="76"/>
      <c r="G3" s="66"/>
    </row>
    <row r="4" spans="1:7" ht="13.8" customHeight="1" x14ac:dyDescent="0.4">
      <c r="A4" s="64"/>
      <c r="B4" s="64"/>
      <c r="C4" s="64"/>
      <c r="D4" s="64"/>
      <c r="E4" s="64"/>
      <c r="F4" s="64"/>
      <c r="G4" s="64"/>
    </row>
    <row r="5" spans="1:7" ht="21" x14ac:dyDescent="0.4">
      <c r="A5" s="76" t="s">
        <v>29</v>
      </c>
      <c r="B5" s="76"/>
      <c r="C5" s="76"/>
      <c r="D5" s="76"/>
      <c r="E5" s="76"/>
      <c r="F5" s="76"/>
      <c r="G5" s="64"/>
    </row>
    <row r="6" spans="1:7" ht="15.6" customHeight="1" x14ac:dyDescent="0.3">
      <c r="A6" s="91" t="s">
        <v>324</v>
      </c>
      <c r="B6" s="91"/>
      <c r="C6" s="91"/>
    </row>
    <row r="7" spans="1:7" ht="36" customHeight="1" x14ac:dyDescent="0.3">
      <c r="A7" s="54" t="s">
        <v>0</v>
      </c>
      <c r="B7" s="54" t="s">
        <v>37</v>
      </c>
      <c r="C7" s="54" t="s">
        <v>1</v>
      </c>
      <c r="D7" s="54" t="s">
        <v>2</v>
      </c>
      <c r="E7" s="54" t="s">
        <v>5</v>
      </c>
      <c r="F7" s="92" t="s">
        <v>16</v>
      </c>
      <c r="G7" s="93"/>
    </row>
    <row r="8" spans="1:7" ht="24.6" customHeight="1" x14ac:dyDescent="0.3">
      <c r="A8" s="3">
        <v>1</v>
      </c>
      <c r="B8" s="45">
        <v>113645458</v>
      </c>
      <c r="C8" s="46" t="s">
        <v>87</v>
      </c>
      <c r="D8" s="3" t="s">
        <v>3</v>
      </c>
      <c r="E8" s="47" t="s">
        <v>82</v>
      </c>
      <c r="F8" s="71" cm="1">
        <f t="array" ref="F8">ROW(1:1)</f>
        <v>1</v>
      </c>
      <c r="G8" s="73" cm="1">
        <f t="array" ref="G8">ROW(2:2)</f>
        <v>2</v>
      </c>
    </row>
    <row r="9" spans="1:7" ht="24.6" customHeight="1" x14ac:dyDescent="0.3">
      <c r="A9" s="3">
        <v>2</v>
      </c>
      <c r="B9" s="45">
        <v>103251454</v>
      </c>
      <c r="C9" s="46" t="s">
        <v>88</v>
      </c>
      <c r="D9" s="3" t="s">
        <v>4</v>
      </c>
      <c r="E9" s="47" t="s">
        <v>8</v>
      </c>
      <c r="F9" s="72"/>
      <c r="G9" s="74"/>
    </row>
    <row r="10" spans="1:7" ht="24.6" customHeight="1" x14ac:dyDescent="0.3">
      <c r="A10" s="3">
        <v>3</v>
      </c>
      <c r="B10" s="45">
        <v>119290385</v>
      </c>
      <c r="C10" s="46" t="s">
        <v>25</v>
      </c>
      <c r="D10" s="3" t="s">
        <v>4</v>
      </c>
      <c r="E10" s="47" t="s">
        <v>6</v>
      </c>
      <c r="F10" s="71" cm="1">
        <f t="array" ref="F10">ROW(3:3)</f>
        <v>3</v>
      </c>
      <c r="G10" s="73" cm="1">
        <f t="array" ref="G10">ROW(4:4)</f>
        <v>4</v>
      </c>
    </row>
    <row r="11" spans="1:7" ht="24.6" customHeight="1" x14ac:dyDescent="0.3">
      <c r="A11" s="3">
        <v>4</v>
      </c>
      <c r="B11" s="45">
        <v>103358338</v>
      </c>
      <c r="C11" s="46" t="s">
        <v>89</v>
      </c>
      <c r="D11" s="3" t="s">
        <v>4</v>
      </c>
      <c r="E11" s="47" t="s">
        <v>15</v>
      </c>
      <c r="F11" s="72"/>
      <c r="G11" s="74"/>
    </row>
    <row r="12" spans="1:7" ht="24.6" customHeight="1" x14ac:dyDescent="0.3">
      <c r="A12" s="3">
        <v>5</v>
      </c>
      <c r="B12" s="45">
        <v>115002289</v>
      </c>
      <c r="C12" s="46" t="s">
        <v>90</v>
      </c>
      <c r="D12" s="3" t="s">
        <v>4</v>
      </c>
      <c r="E12" s="47" t="s">
        <v>9</v>
      </c>
      <c r="F12" s="71" cm="1">
        <f t="array" ref="F12">ROW(5:5)</f>
        <v>5</v>
      </c>
      <c r="G12" s="73" cm="1">
        <f t="array" ref="G12">ROW(6:6)</f>
        <v>6</v>
      </c>
    </row>
    <row r="13" spans="1:7" ht="24.6" customHeight="1" x14ac:dyDescent="0.3">
      <c r="A13" s="3">
        <v>6</v>
      </c>
      <c r="B13" s="45">
        <v>101201726</v>
      </c>
      <c r="C13" s="46" t="s">
        <v>91</v>
      </c>
      <c r="D13" s="3" t="s">
        <v>4</v>
      </c>
      <c r="E13" s="47" t="s">
        <v>15</v>
      </c>
      <c r="F13" s="72"/>
      <c r="G13" s="74"/>
    </row>
    <row r="14" spans="1:7" ht="24.6" customHeight="1" x14ac:dyDescent="0.3">
      <c r="A14" s="3">
        <v>7</v>
      </c>
      <c r="B14" s="42">
        <v>117367974</v>
      </c>
      <c r="C14" s="43" t="s">
        <v>92</v>
      </c>
      <c r="D14" s="3" t="s">
        <v>4</v>
      </c>
      <c r="E14" s="44" t="s">
        <v>8</v>
      </c>
      <c r="F14" s="71" cm="1">
        <f t="array" ref="F14">ROW(7:7)</f>
        <v>7</v>
      </c>
      <c r="G14" s="73" cm="1">
        <f t="array" ref="G14">ROW(8:8)</f>
        <v>8</v>
      </c>
    </row>
    <row r="15" spans="1:7" ht="24.6" customHeight="1" x14ac:dyDescent="0.3">
      <c r="A15" s="3">
        <v>8</v>
      </c>
      <c r="B15" s="42">
        <v>118256836</v>
      </c>
      <c r="C15" s="43" t="s">
        <v>93</v>
      </c>
      <c r="D15" s="3" t="s">
        <v>4</v>
      </c>
      <c r="E15" s="44" t="s">
        <v>8</v>
      </c>
      <c r="F15" s="72"/>
      <c r="G15" s="74"/>
    </row>
    <row r="16" spans="1:7" ht="24.6" customHeight="1" x14ac:dyDescent="0.3">
      <c r="A16" s="3">
        <v>9</v>
      </c>
      <c r="B16" s="45">
        <v>114935779</v>
      </c>
      <c r="C16" s="46" t="s">
        <v>94</v>
      </c>
      <c r="D16" s="3" t="s">
        <v>3</v>
      </c>
      <c r="E16" s="47" t="s">
        <v>6</v>
      </c>
      <c r="F16" s="71" cm="1">
        <f t="array" ref="F16">ROW(9:9)</f>
        <v>9</v>
      </c>
      <c r="G16" s="73" cm="1">
        <f t="array" ref="G16">ROW(10:10)</f>
        <v>10</v>
      </c>
    </row>
    <row r="17" spans="1:7" ht="24.6" customHeight="1" x14ac:dyDescent="0.3">
      <c r="A17" s="3">
        <v>10</v>
      </c>
      <c r="B17" s="45">
        <v>109443031</v>
      </c>
      <c r="C17" s="46" t="s">
        <v>95</v>
      </c>
      <c r="D17" s="3" t="s">
        <v>4</v>
      </c>
      <c r="E17" s="47" t="s">
        <v>9</v>
      </c>
      <c r="F17" s="72"/>
      <c r="G17" s="74"/>
    </row>
    <row r="18" spans="1:7" ht="24.6" customHeight="1" x14ac:dyDescent="0.3">
      <c r="A18" s="3">
        <v>11</v>
      </c>
      <c r="B18" s="45">
        <v>102731549</v>
      </c>
      <c r="C18" s="46" t="s">
        <v>96</v>
      </c>
      <c r="D18" s="3" t="s">
        <v>3</v>
      </c>
      <c r="E18" s="47" t="s">
        <v>7</v>
      </c>
      <c r="F18" s="71" cm="1">
        <f t="array" ref="F18">ROW(11:11)</f>
        <v>11</v>
      </c>
      <c r="G18" s="73" cm="1">
        <f t="array" ref="G18">ROW(12:12)</f>
        <v>12</v>
      </c>
    </row>
    <row r="19" spans="1:7" ht="24.6" customHeight="1" x14ac:dyDescent="0.3">
      <c r="A19" s="3">
        <v>12</v>
      </c>
      <c r="B19" s="42">
        <v>114127904</v>
      </c>
      <c r="C19" s="43" t="s">
        <v>97</v>
      </c>
      <c r="D19" s="3" t="s">
        <v>4</v>
      </c>
      <c r="E19" s="44" t="s">
        <v>8</v>
      </c>
      <c r="F19" s="72"/>
      <c r="G19" s="74"/>
    </row>
    <row r="20" spans="1:7" ht="24.6" customHeight="1" x14ac:dyDescent="0.3">
      <c r="A20" s="3">
        <v>13</v>
      </c>
      <c r="B20" s="45">
        <v>114325735</v>
      </c>
      <c r="C20" s="46" t="s">
        <v>98</v>
      </c>
      <c r="D20" s="3" t="s">
        <v>3</v>
      </c>
      <c r="E20" s="47" t="s">
        <v>22</v>
      </c>
      <c r="F20" s="71" cm="1">
        <f t="array" ref="F20">ROW(13:13)</f>
        <v>13</v>
      </c>
      <c r="G20" s="73" cm="1">
        <f t="array" ref="G20">ROW(14:14)</f>
        <v>14</v>
      </c>
    </row>
    <row r="21" spans="1:7" ht="24.6" customHeight="1" x14ac:dyDescent="0.3">
      <c r="A21" s="3">
        <v>14</v>
      </c>
      <c r="B21" s="42">
        <v>113636646</v>
      </c>
      <c r="C21" s="43" t="s">
        <v>99</v>
      </c>
      <c r="D21" s="3" t="s">
        <v>4</v>
      </c>
      <c r="E21" s="44" t="s">
        <v>8</v>
      </c>
      <c r="F21" s="72"/>
      <c r="G21" s="74"/>
    </row>
    <row r="22" spans="1:7" ht="24.6" customHeight="1" x14ac:dyDescent="0.3">
      <c r="A22" s="3">
        <v>15</v>
      </c>
      <c r="B22" s="45">
        <v>112129117</v>
      </c>
      <c r="C22" s="46" t="s">
        <v>100</v>
      </c>
      <c r="D22" s="3" t="s">
        <v>4</v>
      </c>
      <c r="E22" s="47" t="s">
        <v>8</v>
      </c>
      <c r="F22" s="71" cm="1">
        <f t="array" ref="F22">ROW(15:15)</f>
        <v>15</v>
      </c>
      <c r="G22" s="73" cm="1">
        <f t="array" ref="G22">ROW(16:16)</f>
        <v>16</v>
      </c>
    </row>
    <row r="23" spans="1:7" ht="24.6" customHeight="1" x14ac:dyDescent="0.3">
      <c r="A23" s="3">
        <v>16</v>
      </c>
      <c r="B23" s="45">
        <v>114546287</v>
      </c>
      <c r="C23" s="46" t="s">
        <v>101</v>
      </c>
      <c r="D23" s="3" t="s">
        <v>4</v>
      </c>
      <c r="E23" s="47" t="s">
        <v>129</v>
      </c>
      <c r="F23" s="72"/>
      <c r="G23" s="74"/>
    </row>
    <row r="24" spans="1:7" ht="24.6" customHeight="1" x14ac:dyDescent="0.3">
      <c r="A24" s="3">
        <v>17</v>
      </c>
      <c r="B24" s="45">
        <v>116746259</v>
      </c>
      <c r="C24" s="46" t="s">
        <v>102</v>
      </c>
      <c r="D24" s="3" t="s">
        <v>4</v>
      </c>
      <c r="E24" s="47" t="s">
        <v>8</v>
      </c>
      <c r="F24" s="71" cm="1">
        <f t="array" ref="F24">ROW(17:17)</f>
        <v>17</v>
      </c>
      <c r="G24" s="73" cm="1">
        <f t="array" ref="G24">ROW(18:18)</f>
        <v>18</v>
      </c>
    </row>
    <row r="25" spans="1:7" ht="24.6" customHeight="1" x14ac:dyDescent="0.3">
      <c r="A25" s="3">
        <v>18</v>
      </c>
      <c r="B25" s="48">
        <v>108788714</v>
      </c>
      <c r="C25" s="49" t="s">
        <v>103</v>
      </c>
      <c r="D25" s="3" t="s">
        <v>3</v>
      </c>
      <c r="E25" s="47" t="s">
        <v>8</v>
      </c>
      <c r="F25" s="72"/>
      <c r="G25" s="74"/>
    </row>
    <row r="26" spans="1:7" ht="24.6" customHeight="1" x14ac:dyDescent="0.3">
      <c r="A26" s="3">
        <v>19</v>
      </c>
      <c r="B26" s="45">
        <v>111881883</v>
      </c>
      <c r="C26" s="46" t="s">
        <v>104</v>
      </c>
      <c r="D26" s="3" t="s">
        <v>3</v>
      </c>
      <c r="E26" s="47" t="s">
        <v>8</v>
      </c>
      <c r="F26" s="71" cm="1">
        <f t="array" ref="F26">ROW(19:19)</f>
        <v>19</v>
      </c>
      <c r="G26" s="73" cm="1">
        <f t="array" ref="G26">ROW(20:20)</f>
        <v>20</v>
      </c>
    </row>
    <row r="27" spans="1:7" ht="24.6" customHeight="1" x14ac:dyDescent="0.3">
      <c r="A27" s="3">
        <v>20</v>
      </c>
      <c r="B27" s="45">
        <v>109618726</v>
      </c>
      <c r="C27" s="46" t="s">
        <v>105</v>
      </c>
      <c r="D27" s="3" t="s">
        <v>3</v>
      </c>
      <c r="E27" s="47" t="s">
        <v>11</v>
      </c>
      <c r="F27" s="72"/>
      <c r="G27" s="74"/>
    </row>
    <row r="28" spans="1:7" ht="24.6" customHeight="1" x14ac:dyDescent="0.3">
      <c r="A28" s="3">
        <v>21</v>
      </c>
      <c r="B28" s="42">
        <v>101269775</v>
      </c>
      <c r="C28" s="43" t="s">
        <v>106</v>
      </c>
      <c r="D28" s="3" t="s">
        <v>3</v>
      </c>
      <c r="E28" s="44" t="s">
        <v>8</v>
      </c>
      <c r="F28" s="71" cm="1">
        <f t="array" ref="F28">ROW(21:21)</f>
        <v>21</v>
      </c>
      <c r="G28" s="73" cm="1">
        <f t="array" ref="G28">ROW(22:22)</f>
        <v>22</v>
      </c>
    </row>
    <row r="29" spans="1:7" ht="24.6" customHeight="1" x14ac:dyDescent="0.3">
      <c r="A29" s="3">
        <v>22</v>
      </c>
      <c r="B29" s="45">
        <v>113619738</v>
      </c>
      <c r="C29" s="46" t="s">
        <v>107</v>
      </c>
      <c r="D29" s="3" t="s">
        <v>3</v>
      </c>
      <c r="E29" s="47" t="s">
        <v>8</v>
      </c>
      <c r="F29" s="72"/>
      <c r="G29" s="74"/>
    </row>
    <row r="30" spans="1:7" ht="24.6" customHeight="1" x14ac:dyDescent="0.3">
      <c r="A30" s="3">
        <v>23</v>
      </c>
      <c r="B30" s="48">
        <v>103993821</v>
      </c>
      <c r="C30" s="49" t="s">
        <v>108</v>
      </c>
      <c r="D30" s="3" t="s">
        <v>3</v>
      </c>
      <c r="E30" s="47" t="s">
        <v>24</v>
      </c>
      <c r="F30" s="71" cm="1">
        <f t="array" ref="F30">ROW(23:23)</f>
        <v>23</v>
      </c>
      <c r="G30" s="73" cm="1">
        <f t="array" ref="G30">ROW(24:24)</f>
        <v>24</v>
      </c>
    </row>
    <row r="31" spans="1:7" ht="24.6" customHeight="1" x14ac:dyDescent="0.3">
      <c r="A31" s="3">
        <v>24</v>
      </c>
      <c r="B31" s="45">
        <v>116950733</v>
      </c>
      <c r="C31" s="46" t="s">
        <v>109</v>
      </c>
      <c r="D31" s="3" t="s">
        <v>3</v>
      </c>
      <c r="E31" s="47" t="s">
        <v>14</v>
      </c>
      <c r="F31" s="72"/>
      <c r="G31" s="74"/>
    </row>
    <row r="32" spans="1:7" ht="24.6" customHeight="1" x14ac:dyDescent="0.3">
      <c r="A32" s="3">
        <v>25</v>
      </c>
      <c r="B32" s="45">
        <v>103728902</v>
      </c>
      <c r="C32" s="46" t="s">
        <v>110</v>
      </c>
      <c r="D32" s="3" t="s">
        <v>3</v>
      </c>
      <c r="E32" s="47" t="s">
        <v>8</v>
      </c>
      <c r="F32" s="71" cm="1">
        <f t="array" ref="F32">ROW(25:25)</f>
        <v>25</v>
      </c>
      <c r="G32" s="73" cm="1">
        <f t="array" ref="G32">ROW(26:26)</f>
        <v>26</v>
      </c>
    </row>
    <row r="33" spans="1:7" ht="24.6" customHeight="1" x14ac:dyDescent="0.3">
      <c r="A33" s="3">
        <v>26</v>
      </c>
      <c r="B33" s="42">
        <v>109693830</v>
      </c>
      <c r="C33" s="43" t="s">
        <v>111</v>
      </c>
      <c r="D33" s="3" t="s">
        <v>3</v>
      </c>
      <c r="E33" s="44" t="s">
        <v>130</v>
      </c>
      <c r="F33" s="72"/>
      <c r="G33" s="74"/>
    </row>
    <row r="34" spans="1:7" ht="24.6" customHeight="1" x14ac:dyDescent="0.3">
      <c r="A34" s="3">
        <v>27</v>
      </c>
      <c r="B34" s="48">
        <v>114698046</v>
      </c>
      <c r="C34" s="49" t="s">
        <v>112</v>
      </c>
      <c r="D34" s="3" t="s">
        <v>3</v>
      </c>
      <c r="E34" s="47" t="s">
        <v>9</v>
      </c>
      <c r="F34" s="71" cm="1">
        <f t="array" ref="F34">ROW(27:27)</f>
        <v>27</v>
      </c>
      <c r="G34" s="73" cm="1">
        <f t="array" ref="G34">ROW(28:28)</f>
        <v>28</v>
      </c>
    </row>
    <row r="35" spans="1:7" ht="24.6" customHeight="1" x14ac:dyDescent="0.3">
      <c r="A35" s="3">
        <v>28</v>
      </c>
      <c r="B35" s="51">
        <v>107429979</v>
      </c>
      <c r="C35" s="52" t="s">
        <v>113</v>
      </c>
      <c r="D35" s="50" t="s">
        <v>4</v>
      </c>
      <c r="E35" s="53" t="s">
        <v>8</v>
      </c>
      <c r="F35" s="72"/>
      <c r="G35" s="74"/>
    </row>
    <row r="36" spans="1:7" ht="24.6" customHeight="1" x14ac:dyDescent="0.3">
      <c r="A36" s="3">
        <v>29</v>
      </c>
      <c r="B36" s="48">
        <v>3111056146</v>
      </c>
      <c r="C36" s="49" t="s">
        <v>114</v>
      </c>
      <c r="D36" s="3" t="s">
        <v>3</v>
      </c>
      <c r="E36" s="47" t="s">
        <v>22</v>
      </c>
      <c r="F36" s="71" cm="1">
        <f t="array" ref="F36">ROW(29:29)</f>
        <v>29</v>
      </c>
      <c r="G36" s="73" cm="1">
        <f t="array" ref="G36">ROW(30:30)</f>
        <v>30</v>
      </c>
    </row>
    <row r="37" spans="1:7" ht="24.6" customHeight="1" x14ac:dyDescent="0.3">
      <c r="A37" s="3">
        <v>30</v>
      </c>
      <c r="B37" s="45">
        <v>118636771</v>
      </c>
      <c r="C37" s="46" t="s">
        <v>115</v>
      </c>
      <c r="D37" s="3" t="s">
        <v>3</v>
      </c>
      <c r="E37" s="47" t="s">
        <v>6</v>
      </c>
      <c r="F37" s="72"/>
      <c r="G37" s="74"/>
    </row>
    <row r="38" spans="1:7" ht="24.6" customHeight="1" x14ac:dyDescent="0.3">
      <c r="A38" s="3">
        <v>31</v>
      </c>
      <c r="B38" s="48">
        <v>102760360</v>
      </c>
      <c r="C38" s="49" t="s">
        <v>116</v>
      </c>
      <c r="D38" s="3" t="s">
        <v>3</v>
      </c>
      <c r="E38" s="47" t="s">
        <v>22</v>
      </c>
      <c r="F38" s="71" cm="1">
        <f t="array" ref="F38">ROW(31:31)</f>
        <v>31</v>
      </c>
      <c r="G38" s="73" cm="1">
        <f t="array" ref="G38">ROW(32:32)</f>
        <v>32</v>
      </c>
    </row>
    <row r="39" spans="1:7" ht="24.6" customHeight="1" x14ac:dyDescent="0.3">
      <c r="A39" s="3">
        <v>32</v>
      </c>
      <c r="B39" s="48">
        <v>102376391</v>
      </c>
      <c r="C39" s="49" t="s">
        <v>117</v>
      </c>
      <c r="D39" s="3" t="s">
        <v>3</v>
      </c>
      <c r="E39" s="47" t="s">
        <v>131</v>
      </c>
      <c r="F39" s="72"/>
      <c r="G39" s="74"/>
    </row>
    <row r="40" spans="1:7" ht="24.6" customHeight="1" x14ac:dyDescent="0.3">
      <c r="A40" s="3">
        <v>33</v>
      </c>
      <c r="B40" s="48">
        <v>118131296</v>
      </c>
      <c r="C40" s="49" t="s">
        <v>118</v>
      </c>
      <c r="D40" s="3" t="s">
        <v>3</v>
      </c>
      <c r="E40" s="47" t="s">
        <v>8</v>
      </c>
      <c r="F40" s="71" cm="1">
        <f t="array" ref="F40">ROW(33:33)</f>
        <v>33</v>
      </c>
      <c r="G40" s="73" cm="1">
        <f t="array" ref="G40">ROW(34:34)</f>
        <v>34</v>
      </c>
    </row>
    <row r="41" spans="1:7" ht="24.6" customHeight="1" x14ac:dyDescent="0.3">
      <c r="A41" s="3">
        <v>34</v>
      </c>
      <c r="B41" s="42">
        <v>119685411</v>
      </c>
      <c r="C41" s="43" t="s">
        <v>119</v>
      </c>
      <c r="D41" s="3" t="s">
        <v>4</v>
      </c>
      <c r="E41" s="44" t="s">
        <v>8</v>
      </c>
      <c r="F41" s="72"/>
      <c r="G41" s="74"/>
    </row>
    <row r="42" spans="1:7" ht="24.6" customHeight="1" x14ac:dyDescent="0.3">
      <c r="A42" s="3">
        <v>35</v>
      </c>
      <c r="B42" s="45">
        <v>106522829</v>
      </c>
      <c r="C42" s="46" t="s">
        <v>120</v>
      </c>
      <c r="D42" s="3" t="s">
        <v>4</v>
      </c>
      <c r="E42" s="47" t="s">
        <v>8</v>
      </c>
      <c r="F42" s="71" cm="1">
        <f t="array" ref="F42">ROW(35:35)</f>
        <v>35</v>
      </c>
      <c r="G42" s="73" cm="1">
        <f t="array" ref="G42">ROW(36:36)</f>
        <v>36</v>
      </c>
    </row>
    <row r="43" spans="1:7" ht="24.6" customHeight="1" x14ac:dyDescent="0.3">
      <c r="A43" s="3">
        <v>36</v>
      </c>
      <c r="B43" s="48">
        <v>112961777</v>
      </c>
      <c r="C43" s="49" t="s">
        <v>121</v>
      </c>
      <c r="D43" s="3" t="s">
        <v>3</v>
      </c>
      <c r="E43" s="47" t="s">
        <v>7</v>
      </c>
      <c r="F43" s="72"/>
      <c r="G43" s="74"/>
    </row>
    <row r="44" spans="1:7" ht="24.6" customHeight="1" x14ac:dyDescent="0.3">
      <c r="A44" s="3">
        <v>37</v>
      </c>
      <c r="B44" s="45">
        <v>105975662</v>
      </c>
      <c r="C44" s="46" t="s">
        <v>122</v>
      </c>
      <c r="D44" s="3" t="s">
        <v>4</v>
      </c>
      <c r="E44" s="47" t="s">
        <v>8</v>
      </c>
      <c r="F44" s="71" cm="1">
        <f t="array" ref="F44">ROW(37:37)</f>
        <v>37</v>
      </c>
      <c r="G44" s="73" cm="1">
        <f t="array" ref="G44">ROW(38:38)</f>
        <v>38</v>
      </c>
    </row>
    <row r="45" spans="1:7" ht="24.6" customHeight="1" x14ac:dyDescent="0.3">
      <c r="A45" s="3">
        <v>38</v>
      </c>
      <c r="B45" s="48">
        <v>114406213</v>
      </c>
      <c r="C45" s="49" t="s">
        <v>123</v>
      </c>
      <c r="D45" s="3" t="s">
        <v>4</v>
      </c>
      <c r="E45" s="47" t="s">
        <v>27</v>
      </c>
      <c r="F45" s="72"/>
      <c r="G45" s="74"/>
    </row>
    <row r="46" spans="1:7" ht="24.6" customHeight="1" x14ac:dyDescent="0.3">
      <c r="A46" s="3">
        <v>39</v>
      </c>
      <c r="B46" s="45">
        <v>94081430</v>
      </c>
      <c r="C46" s="46" t="s">
        <v>124</v>
      </c>
      <c r="D46" s="3" t="s">
        <v>4</v>
      </c>
      <c r="E46" s="47" t="s">
        <v>8</v>
      </c>
      <c r="F46" s="71" cm="1">
        <f t="array" ref="F46">ROW(39:39)</f>
        <v>39</v>
      </c>
      <c r="G46" s="73" cm="1">
        <f t="array" ref="G46">ROW(40:40)</f>
        <v>40</v>
      </c>
    </row>
    <row r="47" spans="1:7" ht="24.6" customHeight="1" x14ac:dyDescent="0.3">
      <c r="A47" s="3">
        <v>40</v>
      </c>
      <c r="B47" s="45">
        <v>102894100</v>
      </c>
      <c r="C47" s="46" t="s">
        <v>125</v>
      </c>
      <c r="D47" s="3" t="s">
        <v>3</v>
      </c>
      <c r="E47" s="47" t="s">
        <v>132</v>
      </c>
      <c r="F47" s="72"/>
      <c r="G47" s="74"/>
    </row>
    <row r="48" spans="1:7" ht="24.6" customHeight="1" x14ac:dyDescent="0.3">
      <c r="A48" s="3">
        <v>41</v>
      </c>
      <c r="B48" s="48">
        <v>112446055</v>
      </c>
      <c r="C48" s="49" t="s">
        <v>126</v>
      </c>
      <c r="D48" s="3" t="s">
        <v>3</v>
      </c>
      <c r="E48" s="47" t="s">
        <v>8</v>
      </c>
      <c r="F48" s="71" cm="1">
        <f t="array" ref="F48">ROW(41:41)</f>
        <v>41</v>
      </c>
      <c r="G48" s="73" cm="1">
        <f t="array" ref="G48">ROW(42:42)</f>
        <v>42</v>
      </c>
    </row>
    <row r="49" spans="1:7" ht="24.6" customHeight="1" x14ac:dyDescent="0.3">
      <c r="A49" s="3">
        <v>42</v>
      </c>
      <c r="B49" s="45">
        <v>108261029</v>
      </c>
      <c r="C49" s="46" t="s">
        <v>127</v>
      </c>
      <c r="D49" s="3" t="s">
        <v>4</v>
      </c>
      <c r="E49" s="47" t="s">
        <v>8</v>
      </c>
      <c r="F49" s="72"/>
      <c r="G49" s="74"/>
    </row>
    <row r="50" spans="1:7" ht="24.6" customHeight="1" x14ac:dyDescent="0.3">
      <c r="A50" s="3">
        <v>43</v>
      </c>
      <c r="B50" s="48">
        <v>105363377</v>
      </c>
      <c r="C50" s="49" t="s">
        <v>128</v>
      </c>
      <c r="D50" s="3" t="s">
        <v>3</v>
      </c>
      <c r="E50" s="47" t="s">
        <v>8</v>
      </c>
      <c r="F50" s="71" cm="1">
        <f t="array" ref="F50">ROW(43:43)</f>
        <v>43</v>
      </c>
      <c r="G50" s="73"/>
    </row>
    <row r="51" spans="1:7" ht="24.6" customHeight="1" x14ac:dyDescent="0.3">
      <c r="A51" s="3"/>
      <c r="B51" s="3"/>
      <c r="C51" s="4"/>
      <c r="D51" s="3"/>
      <c r="E51" s="4"/>
      <c r="F51" s="72"/>
      <c r="G51" s="74"/>
    </row>
    <row r="52" spans="1:7" ht="16.5" customHeight="1" x14ac:dyDescent="0.3">
      <c r="A52" s="5"/>
      <c r="B52" s="5"/>
      <c r="C52" s="6"/>
      <c r="D52" s="5"/>
      <c r="E52" s="67" t="s">
        <v>36</v>
      </c>
      <c r="F52" s="9"/>
      <c r="G52" s="7"/>
    </row>
    <row r="53" spans="1:7" x14ac:dyDescent="0.3">
      <c r="A53" s="7"/>
      <c r="B53" s="7" t="s">
        <v>328</v>
      </c>
      <c r="C53" s="8">
        <f>COUNTIF(D8:D50,"L")</f>
        <v>23</v>
      </c>
      <c r="D53" s="7"/>
      <c r="E53" s="67" t="s">
        <v>33</v>
      </c>
      <c r="F53" s="9"/>
      <c r="G53" s="7"/>
    </row>
    <row r="54" spans="1:7" x14ac:dyDescent="0.3">
      <c r="A54" s="7"/>
      <c r="B54" s="7" t="s">
        <v>326</v>
      </c>
      <c r="C54" s="8">
        <f>COUNTIF(D9:D51,"P")</f>
        <v>20</v>
      </c>
      <c r="D54" s="7"/>
      <c r="E54" s="7"/>
      <c r="F54" s="7"/>
      <c r="G54" s="7"/>
    </row>
    <row r="55" spans="1:7" x14ac:dyDescent="0.3">
      <c r="A55" s="7"/>
      <c r="B55" s="7" t="s">
        <v>329</v>
      </c>
      <c r="C55" s="8">
        <f>SUM(C53:C54)</f>
        <v>43</v>
      </c>
      <c r="D55" s="7"/>
      <c r="G55" s="7"/>
    </row>
    <row r="56" spans="1:7" x14ac:dyDescent="0.3">
      <c r="A56" s="7"/>
      <c r="B56" s="7"/>
      <c r="C56" s="7"/>
      <c r="D56" s="7"/>
      <c r="E56" s="9"/>
      <c r="F56" s="9"/>
      <c r="G56" s="7"/>
    </row>
    <row r="57" spans="1:7" x14ac:dyDescent="0.3">
      <c r="A57" s="7"/>
      <c r="B57" s="7"/>
      <c r="C57" s="7"/>
      <c r="D57" s="7"/>
      <c r="E57" s="69" t="s">
        <v>34</v>
      </c>
      <c r="F57" s="69"/>
      <c r="G57" s="7"/>
    </row>
    <row r="58" spans="1:7" x14ac:dyDescent="0.3">
      <c r="A58" s="7"/>
      <c r="B58" s="7"/>
      <c r="C58" s="7"/>
      <c r="D58" s="7"/>
      <c r="E58" s="7"/>
      <c r="F58" s="7"/>
      <c r="G58" s="7"/>
    </row>
  </sheetData>
  <mergeCells count="50">
    <mergeCell ref="F48:F49"/>
    <mergeCell ref="G48:G49"/>
    <mergeCell ref="F50:F51"/>
    <mergeCell ref="G50:G51"/>
    <mergeCell ref="F42:F43"/>
    <mergeCell ref="G42:G43"/>
    <mergeCell ref="F44:F45"/>
    <mergeCell ref="G44:G45"/>
    <mergeCell ref="F46:F47"/>
    <mergeCell ref="G46:G47"/>
    <mergeCell ref="F36:F37"/>
    <mergeCell ref="G36:G37"/>
    <mergeCell ref="F38:F39"/>
    <mergeCell ref="G38:G39"/>
    <mergeCell ref="F40:F41"/>
    <mergeCell ref="G40:G41"/>
    <mergeCell ref="F30:F31"/>
    <mergeCell ref="G30:G31"/>
    <mergeCell ref="F32:F33"/>
    <mergeCell ref="G32:G33"/>
    <mergeCell ref="F34:F35"/>
    <mergeCell ref="G34:G35"/>
    <mergeCell ref="F24:F25"/>
    <mergeCell ref="G24:G25"/>
    <mergeCell ref="F26:F27"/>
    <mergeCell ref="G26:G27"/>
    <mergeCell ref="F28:F29"/>
    <mergeCell ref="G28:G29"/>
    <mergeCell ref="F18:F19"/>
    <mergeCell ref="G18:G19"/>
    <mergeCell ref="F20:F21"/>
    <mergeCell ref="G20:G21"/>
    <mergeCell ref="F22:F23"/>
    <mergeCell ref="G22:G23"/>
    <mergeCell ref="F12:F13"/>
    <mergeCell ref="G12:G13"/>
    <mergeCell ref="F14:F15"/>
    <mergeCell ref="G14:G15"/>
    <mergeCell ref="F16:F17"/>
    <mergeCell ref="G16:G17"/>
    <mergeCell ref="F7:G7"/>
    <mergeCell ref="F8:F9"/>
    <mergeCell ref="G8:G9"/>
    <mergeCell ref="F10:F11"/>
    <mergeCell ref="A1:F1"/>
    <mergeCell ref="A2:F2"/>
    <mergeCell ref="A3:F3"/>
    <mergeCell ref="A5:F5"/>
    <mergeCell ref="A6:C6"/>
    <mergeCell ref="G10:G11"/>
  </mergeCells>
  <pageMargins left="1.6141732283464567" right="0.62992125984251968" top="0.94488188976377951" bottom="0.74803149606299213" header="0.31496062992125984" footer="0.31496062992125984"/>
  <pageSetup scale="50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CFAED-2A09-41F0-8001-E15D6CF94696}">
  <sheetPr>
    <pageSetUpPr fitToPage="1"/>
  </sheetPr>
  <dimension ref="A1:G59"/>
  <sheetViews>
    <sheetView topLeftCell="A42" workbookViewId="0">
      <selection activeCell="J10" sqref="J10"/>
    </sheetView>
  </sheetViews>
  <sheetFormatPr defaultColWidth="9.109375" defaultRowHeight="15.6" x14ac:dyDescent="0.3"/>
  <cols>
    <col min="1" max="1" width="5" style="1" customWidth="1"/>
    <col min="2" max="2" width="14.33203125" style="1" customWidth="1"/>
    <col min="3" max="3" width="38.6640625" style="1" customWidth="1"/>
    <col min="4" max="4" width="7.44140625" style="1" customWidth="1"/>
    <col min="5" max="5" width="34.44140625" style="1" customWidth="1"/>
    <col min="6" max="7" width="14.5546875" style="1" customWidth="1"/>
    <col min="8" max="16384" width="9.109375" style="1"/>
  </cols>
  <sheetData>
    <row r="1" spans="1:7" ht="21" x14ac:dyDescent="0.4">
      <c r="A1" s="76" t="s">
        <v>32</v>
      </c>
      <c r="B1" s="76"/>
      <c r="C1" s="76"/>
      <c r="D1" s="76"/>
      <c r="E1" s="76"/>
      <c r="F1" s="76"/>
    </row>
    <row r="2" spans="1:7" ht="21" x14ac:dyDescent="0.4">
      <c r="A2" s="76" t="s">
        <v>323</v>
      </c>
      <c r="B2" s="76"/>
      <c r="C2" s="76"/>
      <c r="D2" s="76"/>
      <c r="E2" s="76"/>
      <c r="F2" s="76"/>
    </row>
    <row r="3" spans="1:7" ht="21" x14ac:dyDescent="0.4">
      <c r="A3" s="76" t="s">
        <v>35</v>
      </c>
      <c r="B3" s="76"/>
      <c r="C3" s="76"/>
      <c r="D3" s="76"/>
      <c r="E3" s="76"/>
      <c r="F3" s="76"/>
    </row>
    <row r="5" spans="1:7" ht="21" x14ac:dyDescent="0.4">
      <c r="A5" s="77" t="s">
        <v>30</v>
      </c>
      <c r="B5" s="77"/>
      <c r="C5" s="77"/>
      <c r="D5" s="77"/>
      <c r="E5" s="77"/>
      <c r="F5" s="77"/>
    </row>
    <row r="6" spans="1:7" ht="21" customHeight="1" x14ac:dyDescent="0.3">
      <c r="A6" s="78" t="s">
        <v>324</v>
      </c>
      <c r="B6" s="78"/>
      <c r="C6" s="78"/>
      <c r="D6" s="70"/>
      <c r="E6" s="70"/>
      <c r="F6" s="70"/>
    </row>
    <row r="7" spans="1:7" ht="36" customHeight="1" x14ac:dyDescent="0.3">
      <c r="A7" s="24" t="s">
        <v>0</v>
      </c>
      <c r="B7" s="24" t="s">
        <v>37</v>
      </c>
      <c r="C7" s="24" t="s">
        <v>1</v>
      </c>
      <c r="D7" s="24" t="s">
        <v>2</v>
      </c>
      <c r="E7" s="24" t="s">
        <v>5</v>
      </c>
      <c r="F7" s="75" t="s">
        <v>16</v>
      </c>
      <c r="G7" s="75"/>
    </row>
    <row r="8" spans="1:7" ht="23.4" customHeight="1" x14ac:dyDescent="0.3">
      <c r="A8" s="3">
        <v>1</v>
      </c>
      <c r="B8" s="45">
        <v>109888713</v>
      </c>
      <c r="C8" s="46" t="s">
        <v>38</v>
      </c>
      <c r="D8" s="3" t="s">
        <v>3</v>
      </c>
      <c r="E8" s="47" t="s">
        <v>8</v>
      </c>
      <c r="F8" s="71" cm="1">
        <f t="array" ref="F8">ROW(1:1)</f>
        <v>1</v>
      </c>
      <c r="G8" s="73" cm="1">
        <f t="array" ref="G8">ROW(2:2)</f>
        <v>2</v>
      </c>
    </row>
    <row r="9" spans="1:7" ht="23.4" customHeight="1" x14ac:dyDescent="0.3">
      <c r="A9" s="3">
        <v>2</v>
      </c>
      <c r="B9" s="45">
        <v>112389395</v>
      </c>
      <c r="C9" s="46" t="s">
        <v>39</v>
      </c>
      <c r="D9" s="3" t="s">
        <v>3</v>
      </c>
      <c r="E9" s="47" t="s">
        <v>22</v>
      </c>
      <c r="F9" s="72"/>
      <c r="G9" s="74"/>
    </row>
    <row r="10" spans="1:7" ht="23.4" customHeight="1" x14ac:dyDescent="0.3">
      <c r="A10" s="3">
        <v>3</v>
      </c>
      <c r="B10" s="45">
        <v>112674236</v>
      </c>
      <c r="C10" s="46" t="s">
        <v>40</v>
      </c>
      <c r="D10" s="3" t="s">
        <v>4</v>
      </c>
      <c r="E10" s="47" t="s">
        <v>8</v>
      </c>
      <c r="F10" s="71" cm="1">
        <f t="array" ref="F10">ROW(3:3)</f>
        <v>3</v>
      </c>
      <c r="G10" s="73" cm="1">
        <f t="array" ref="G10">ROW(4:4)</f>
        <v>4</v>
      </c>
    </row>
    <row r="11" spans="1:7" ht="23.4" customHeight="1" x14ac:dyDescent="0.3">
      <c r="A11" s="3">
        <v>4</v>
      </c>
      <c r="B11" s="45">
        <v>102819591</v>
      </c>
      <c r="C11" s="46" t="s">
        <v>41</v>
      </c>
      <c r="D11" s="3" t="s">
        <v>4</v>
      </c>
      <c r="E11" s="47" t="s">
        <v>9</v>
      </c>
      <c r="F11" s="72"/>
      <c r="G11" s="74"/>
    </row>
    <row r="12" spans="1:7" ht="23.4" customHeight="1" x14ac:dyDescent="0.3">
      <c r="A12" s="3">
        <v>5</v>
      </c>
      <c r="B12" s="42">
        <v>111674848</v>
      </c>
      <c r="C12" s="43" t="s">
        <v>42</v>
      </c>
      <c r="D12" s="3" t="s">
        <v>4</v>
      </c>
      <c r="E12" s="44" t="s">
        <v>8</v>
      </c>
      <c r="F12" s="71" cm="1">
        <f t="array" ref="F12">ROW(5:5)</f>
        <v>5</v>
      </c>
      <c r="G12" s="73" cm="1">
        <f t="array" ref="G12">ROW(6:6)</f>
        <v>6</v>
      </c>
    </row>
    <row r="13" spans="1:7" ht="23.4" customHeight="1" x14ac:dyDescent="0.3">
      <c r="A13" s="3">
        <v>6</v>
      </c>
      <c r="B13" s="42">
        <v>112949022</v>
      </c>
      <c r="C13" s="43" t="s">
        <v>43</v>
      </c>
      <c r="D13" s="3" t="s">
        <v>4</v>
      </c>
      <c r="E13" s="44" t="s">
        <v>8</v>
      </c>
      <c r="F13" s="72"/>
      <c r="G13" s="74"/>
    </row>
    <row r="14" spans="1:7" ht="23.4" customHeight="1" x14ac:dyDescent="0.3">
      <c r="A14" s="3">
        <v>7</v>
      </c>
      <c r="B14" s="45">
        <v>3101340422</v>
      </c>
      <c r="C14" s="46" t="s">
        <v>44</v>
      </c>
      <c r="D14" s="3" t="s">
        <v>3</v>
      </c>
      <c r="E14" s="47" t="s">
        <v>22</v>
      </c>
      <c r="F14" s="71" cm="1">
        <f t="array" ref="F14">ROW(7:7)</f>
        <v>7</v>
      </c>
      <c r="G14" s="73" cm="1">
        <f t="array" ref="G14">ROW(8:8)</f>
        <v>8</v>
      </c>
    </row>
    <row r="15" spans="1:7" ht="23.4" customHeight="1" x14ac:dyDescent="0.3">
      <c r="A15" s="3">
        <v>8</v>
      </c>
      <c r="B15" s="45">
        <v>116308266</v>
      </c>
      <c r="C15" s="46" t="s">
        <v>45</v>
      </c>
      <c r="D15" s="3" t="s">
        <v>4</v>
      </c>
      <c r="E15" s="47" t="s">
        <v>27</v>
      </c>
      <c r="F15" s="72"/>
      <c r="G15" s="74"/>
    </row>
    <row r="16" spans="1:7" ht="23.4" customHeight="1" x14ac:dyDescent="0.3">
      <c r="A16" s="3">
        <v>9</v>
      </c>
      <c r="B16" s="42">
        <v>106766502</v>
      </c>
      <c r="C16" s="43" t="s">
        <v>46</v>
      </c>
      <c r="D16" s="3" t="s">
        <v>4</v>
      </c>
      <c r="E16" s="44" t="s">
        <v>8</v>
      </c>
      <c r="F16" s="71" cm="1">
        <f t="array" ref="F16">ROW(9:9)</f>
        <v>9</v>
      </c>
      <c r="G16" s="73" cm="1">
        <f t="array" ref="G16">ROW(10:10)</f>
        <v>10</v>
      </c>
    </row>
    <row r="17" spans="1:7" ht="23.4" customHeight="1" x14ac:dyDescent="0.3">
      <c r="A17" s="3">
        <v>10</v>
      </c>
      <c r="B17" s="45">
        <v>102681674</v>
      </c>
      <c r="C17" s="46" t="s">
        <v>47</v>
      </c>
      <c r="D17" s="3" t="s">
        <v>4</v>
      </c>
      <c r="E17" s="47" t="s">
        <v>6</v>
      </c>
      <c r="F17" s="72"/>
      <c r="G17" s="74"/>
    </row>
    <row r="18" spans="1:7" ht="23.4" customHeight="1" x14ac:dyDescent="0.3">
      <c r="A18" s="3">
        <v>11</v>
      </c>
      <c r="B18" s="45">
        <v>106829986</v>
      </c>
      <c r="C18" s="46" t="s">
        <v>48</v>
      </c>
      <c r="D18" s="3" t="s">
        <v>4</v>
      </c>
      <c r="E18" s="47" t="s">
        <v>8</v>
      </c>
      <c r="F18" s="71" cm="1">
        <f t="array" ref="F18">ROW(11:11)</f>
        <v>11</v>
      </c>
      <c r="G18" s="73" cm="1">
        <f t="array" ref="G18">ROW(12:12)</f>
        <v>12</v>
      </c>
    </row>
    <row r="19" spans="1:7" ht="23.4" customHeight="1" x14ac:dyDescent="0.3">
      <c r="A19" s="3">
        <v>12</v>
      </c>
      <c r="B19" s="45">
        <v>104475248</v>
      </c>
      <c r="C19" s="46" t="s">
        <v>49</v>
      </c>
      <c r="D19" s="3" t="s">
        <v>4</v>
      </c>
      <c r="E19" s="47" t="s">
        <v>8</v>
      </c>
      <c r="F19" s="72"/>
      <c r="G19" s="74"/>
    </row>
    <row r="20" spans="1:7" ht="23.4" customHeight="1" x14ac:dyDescent="0.3">
      <c r="A20" s="3">
        <v>13</v>
      </c>
      <c r="B20" s="42">
        <v>114852093</v>
      </c>
      <c r="C20" s="43" t="s">
        <v>50</v>
      </c>
      <c r="D20" s="3" t="s">
        <v>3</v>
      </c>
      <c r="E20" s="44" t="s">
        <v>8</v>
      </c>
      <c r="F20" s="71" cm="1">
        <f t="array" ref="F20">ROW(13:13)</f>
        <v>13</v>
      </c>
      <c r="G20" s="73" cm="1">
        <f t="array" ref="G20">ROW(14:14)</f>
        <v>14</v>
      </c>
    </row>
    <row r="21" spans="1:7" ht="23.4" customHeight="1" x14ac:dyDescent="0.3">
      <c r="A21" s="3">
        <v>14</v>
      </c>
      <c r="B21" s="45">
        <v>108348683</v>
      </c>
      <c r="C21" s="46" t="s">
        <v>51</v>
      </c>
      <c r="D21" s="3" t="s">
        <v>3</v>
      </c>
      <c r="E21" s="47" t="s">
        <v>15</v>
      </c>
      <c r="F21" s="72"/>
      <c r="G21" s="74"/>
    </row>
    <row r="22" spans="1:7" ht="23.4" customHeight="1" x14ac:dyDescent="0.3">
      <c r="A22" s="3">
        <v>15</v>
      </c>
      <c r="B22" s="45">
        <v>102144257</v>
      </c>
      <c r="C22" s="46" t="s">
        <v>52</v>
      </c>
      <c r="D22" s="3" t="s">
        <v>3</v>
      </c>
      <c r="E22" s="47" t="s">
        <v>81</v>
      </c>
      <c r="F22" s="71" cm="1">
        <f t="array" ref="F22">ROW(15:15)</f>
        <v>15</v>
      </c>
      <c r="G22" s="73" cm="1">
        <f t="array" ref="G22">ROW(16:16)</f>
        <v>16</v>
      </c>
    </row>
    <row r="23" spans="1:7" ht="23.4" customHeight="1" x14ac:dyDescent="0.3">
      <c r="A23" s="3">
        <v>16</v>
      </c>
      <c r="B23" s="45">
        <v>113676582</v>
      </c>
      <c r="C23" s="46" t="s">
        <v>53</v>
      </c>
      <c r="D23" s="3" t="s">
        <v>4</v>
      </c>
      <c r="E23" s="47" t="s">
        <v>6</v>
      </c>
      <c r="F23" s="72"/>
      <c r="G23" s="74"/>
    </row>
    <row r="24" spans="1:7" ht="23.4" customHeight="1" x14ac:dyDescent="0.3">
      <c r="A24" s="3">
        <v>17</v>
      </c>
      <c r="B24" s="45">
        <v>116002581</v>
      </c>
      <c r="C24" s="46" t="s">
        <v>54</v>
      </c>
      <c r="D24" s="3" t="s">
        <v>4</v>
      </c>
      <c r="E24" s="47" t="s">
        <v>11</v>
      </c>
      <c r="F24" s="71" cm="1">
        <f t="array" ref="F24">ROW(17:17)</f>
        <v>17</v>
      </c>
      <c r="G24" s="73" cm="1">
        <f t="array" ref="G24">ROW(18:18)</f>
        <v>18</v>
      </c>
    </row>
    <row r="25" spans="1:7" ht="23.4" customHeight="1" x14ac:dyDescent="0.3">
      <c r="A25" s="3">
        <v>18</v>
      </c>
      <c r="B25" s="45">
        <v>101928078</v>
      </c>
      <c r="C25" s="46" t="s">
        <v>55</v>
      </c>
      <c r="D25" s="3" t="s">
        <v>3</v>
      </c>
      <c r="E25" s="47" t="s">
        <v>8</v>
      </c>
      <c r="F25" s="72"/>
      <c r="G25" s="74"/>
    </row>
    <row r="26" spans="1:7" ht="23.4" customHeight="1" x14ac:dyDescent="0.3">
      <c r="A26" s="3">
        <v>19</v>
      </c>
      <c r="B26" s="45">
        <v>118831822</v>
      </c>
      <c r="C26" s="46" t="s">
        <v>56</v>
      </c>
      <c r="D26" s="3" t="s">
        <v>3</v>
      </c>
      <c r="E26" s="47" t="s">
        <v>7</v>
      </c>
      <c r="F26" s="71" cm="1">
        <f t="array" ref="F26">ROW(19:19)</f>
        <v>19</v>
      </c>
      <c r="G26" s="73" cm="1">
        <f t="array" ref="G26">ROW(20:20)</f>
        <v>20</v>
      </c>
    </row>
    <row r="27" spans="1:7" ht="23.4" customHeight="1" x14ac:dyDescent="0.3">
      <c r="A27" s="3">
        <v>20</v>
      </c>
      <c r="B27" s="45">
        <v>93541925</v>
      </c>
      <c r="C27" s="46" t="s">
        <v>57</v>
      </c>
      <c r="D27" s="3" t="s">
        <v>4</v>
      </c>
      <c r="E27" s="47" t="s">
        <v>8</v>
      </c>
      <c r="F27" s="72"/>
      <c r="G27" s="74"/>
    </row>
    <row r="28" spans="1:7" ht="23.4" customHeight="1" x14ac:dyDescent="0.3">
      <c r="A28" s="3">
        <v>21</v>
      </c>
      <c r="B28" s="48">
        <v>114020076</v>
      </c>
      <c r="C28" s="49" t="s">
        <v>58</v>
      </c>
      <c r="D28" s="3" t="s">
        <v>3</v>
      </c>
      <c r="E28" s="47" t="s">
        <v>14</v>
      </c>
      <c r="F28" s="71" cm="1">
        <f t="array" ref="F28">ROW(21:21)</f>
        <v>21</v>
      </c>
      <c r="G28" s="73" cm="1">
        <f t="array" ref="G28">ROW(22:22)</f>
        <v>22</v>
      </c>
    </row>
    <row r="29" spans="1:7" ht="23.4" customHeight="1" x14ac:dyDescent="0.3">
      <c r="A29" s="3">
        <v>22</v>
      </c>
      <c r="B29" s="48">
        <v>105809780</v>
      </c>
      <c r="C29" s="49" t="s">
        <v>59</v>
      </c>
      <c r="D29" s="3" t="s">
        <v>3</v>
      </c>
      <c r="E29" s="47" t="s">
        <v>8</v>
      </c>
      <c r="F29" s="72"/>
      <c r="G29" s="74"/>
    </row>
    <row r="30" spans="1:7" ht="23.4" customHeight="1" x14ac:dyDescent="0.3">
      <c r="A30" s="3">
        <v>23</v>
      </c>
      <c r="B30" s="42">
        <v>118755294</v>
      </c>
      <c r="C30" s="43" t="s">
        <v>60</v>
      </c>
      <c r="D30" s="3" t="s">
        <v>3</v>
      </c>
      <c r="E30" s="44" t="s">
        <v>82</v>
      </c>
      <c r="F30" s="71" cm="1">
        <f t="array" ref="F30">ROW(23:23)</f>
        <v>23</v>
      </c>
      <c r="G30" s="73" cm="1">
        <f t="array" ref="G30">ROW(24:24)</f>
        <v>24</v>
      </c>
    </row>
    <row r="31" spans="1:7" ht="23.4" customHeight="1" x14ac:dyDescent="0.3">
      <c r="A31" s="3">
        <v>24</v>
      </c>
      <c r="B31" s="45">
        <v>3112006576</v>
      </c>
      <c r="C31" s="46" t="s">
        <v>61</v>
      </c>
      <c r="D31" s="3" t="s">
        <v>4</v>
      </c>
      <c r="E31" s="47" t="s">
        <v>83</v>
      </c>
      <c r="F31" s="72"/>
      <c r="G31" s="74"/>
    </row>
    <row r="32" spans="1:7" ht="23.4" customHeight="1" x14ac:dyDescent="0.3">
      <c r="A32" s="3">
        <v>25</v>
      </c>
      <c r="B32" s="48">
        <v>101599411</v>
      </c>
      <c r="C32" s="49" t="s">
        <v>62</v>
      </c>
      <c r="D32" s="3" t="s">
        <v>4</v>
      </c>
      <c r="E32" s="47" t="s">
        <v>8</v>
      </c>
      <c r="F32" s="71" cm="1">
        <f t="array" ref="F32">ROW(25:25)</f>
        <v>25</v>
      </c>
      <c r="G32" s="73" cm="1">
        <f t="array" ref="G32">ROW(26:26)</f>
        <v>26</v>
      </c>
    </row>
    <row r="33" spans="1:7" ht="23.4" customHeight="1" x14ac:dyDescent="0.3">
      <c r="A33" s="3">
        <v>26</v>
      </c>
      <c r="B33" s="42">
        <v>107291389</v>
      </c>
      <c r="C33" s="43" t="s">
        <v>63</v>
      </c>
      <c r="D33" s="3" t="s">
        <v>4</v>
      </c>
      <c r="E33" s="44" t="s">
        <v>8</v>
      </c>
      <c r="F33" s="72"/>
      <c r="G33" s="74"/>
    </row>
    <row r="34" spans="1:7" ht="23.4" customHeight="1" x14ac:dyDescent="0.3">
      <c r="A34" s="3">
        <v>27</v>
      </c>
      <c r="B34" s="48">
        <v>3114531922</v>
      </c>
      <c r="C34" s="49" t="s">
        <v>64</v>
      </c>
      <c r="D34" s="3" t="s">
        <v>4</v>
      </c>
      <c r="E34" s="47" t="s">
        <v>84</v>
      </c>
      <c r="F34" s="71" cm="1">
        <f t="array" ref="F34">ROW(27:27)</f>
        <v>27</v>
      </c>
      <c r="G34" s="73" cm="1">
        <f t="array" ref="G34">ROW(28:28)</f>
        <v>28</v>
      </c>
    </row>
    <row r="35" spans="1:7" ht="23.4" customHeight="1" x14ac:dyDescent="0.3">
      <c r="A35" s="3">
        <v>28</v>
      </c>
      <c r="B35" s="48">
        <v>112378193</v>
      </c>
      <c r="C35" s="49" t="s">
        <v>65</v>
      </c>
      <c r="D35" s="3" t="s">
        <v>4</v>
      </c>
      <c r="E35" s="47" t="s">
        <v>85</v>
      </c>
      <c r="F35" s="72"/>
      <c r="G35" s="74"/>
    </row>
    <row r="36" spans="1:7" ht="23.4" customHeight="1" x14ac:dyDescent="0.3">
      <c r="A36" s="3">
        <v>29</v>
      </c>
      <c r="B36" s="45">
        <v>106497045</v>
      </c>
      <c r="C36" s="46" t="s">
        <v>66</v>
      </c>
      <c r="D36" s="3" t="s">
        <v>4</v>
      </c>
      <c r="E36" s="47" t="s">
        <v>86</v>
      </c>
      <c r="F36" s="71" cm="1">
        <f t="array" ref="F36">ROW(29:29)</f>
        <v>29</v>
      </c>
      <c r="G36" s="73" cm="1">
        <f t="array" ref="G36">ROW(30:30)</f>
        <v>30</v>
      </c>
    </row>
    <row r="37" spans="1:7" ht="23.4" customHeight="1" x14ac:dyDescent="0.3">
      <c r="A37" s="3">
        <v>30</v>
      </c>
      <c r="B37" s="45">
        <v>102103107</v>
      </c>
      <c r="C37" s="46" t="s">
        <v>67</v>
      </c>
      <c r="D37" s="3" t="s">
        <v>3</v>
      </c>
      <c r="E37" s="47" t="s">
        <v>8</v>
      </c>
      <c r="F37" s="72"/>
      <c r="G37" s="74"/>
    </row>
    <row r="38" spans="1:7" ht="23.4" customHeight="1" x14ac:dyDescent="0.3">
      <c r="A38" s="3">
        <v>31</v>
      </c>
      <c r="B38" s="51">
        <v>106428431</v>
      </c>
      <c r="C38" s="52" t="s">
        <v>68</v>
      </c>
      <c r="D38" s="50" t="s">
        <v>3</v>
      </c>
      <c r="E38" s="53" t="s">
        <v>8</v>
      </c>
      <c r="F38" s="71" cm="1">
        <f t="array" ref="F38">ROW(31:31)</f>
        <v>31</v>
      </c>
      <c r="G38" s="73" cm="1">
        <f t="array" ref="G38">ROW(32:32)</f>
        <v>32</v>
      </c>
    </row>
    <row r="39" spans="1:7" ht="23.4" customHeight="1" x14ac:dyDescent="0.3">
      <c r="A39" s="3">
        <v>32</v>
      </c>
      <c r="B39" s="48">
        <v>111713006</v>
      </c>
      <c r="C39" s="49" t="s">
        <v>69</v>
      </c>
      <c r="D39" s="3" t="s">
        <v>3</v>
      </c>
      <c r="E39" s="47" t="s">
        <v>6</v>
      </c>
      <c r="F39" s="72"/>
      <c r="G39" s="74"/>
    </row>
    <row r="40" spans="1:7" ht="23.4" customHeight="1" x14ac:dyDescent="0.3">
      <c r="A40" s="3">
        <v>33</v>
      </c>
      <c r="B40" s="42">
        <v>114389236</v>
      </c>
      <c r="C40" s="43" t="s">
        <v>70</v>
      </c>
      <c r="D40" s="3" t="s">
        <v>4</v>
      </c>
      <c r="E40" s="44" t="s">
        <v>8</v>
      </c>
      <c r="F40" s="71" cm="1">
        <f t="array" ref="F40">ROW(33:33)</f>
        <v>33</v>
      </c>
      <c r="G40" s="73" cm="1">
        <f t="array" ref="G40">ROW(34:34)</f>
        <v>34</v>
      </c>
    </row>
    <row r="41" spans="1:7" ht="23.4" customHeight="1" x14ac:dyDescent="0.3">
      <c r="A41" s="3">
        <v>34</v>
      </c>
      <c r="B41" s="51">
        <v>104586792</v>
      </c>
      <c r="C41" s="52" t="s">
        <v>71</v>
      </c>
      <c r="D41" s="50" t="s">
        <v>3</v>
      </c>
      <c r="E41" s="53" t="s">
        <v>9</v>
      </c>
      <c r="F41" s="72"/>
      <c r="G41" s="74"/>
    </row>
    <row r="42" spans="1:7" ht="23.4" customHeight="1" x14ac:dyDescent="0.3">
      <c r="A42" s="3">
        <v>35</v>
      </c>
      <c r="B42" s="45">
        <v>113762296</v>
      </c>
      <c r="C42" s="46" t="s">
        <v>72</v>
      </c>
      <c r="D42" s="3" t="s">
        <v>4</v>
      </c>
      <c r="E42" s="47" t="s">
        <v>9</v>
      </c>
      <c r="F42" s="71" cm="1">
        <f t="array" ref="F42">ROW(35:35)</f>
        <v>35</v>
      </c>
      <c r="G42" s="73" cm="1">
        <f t="array" ref="G42">ROW(36:36)</f>
        <v>36</v>
      </c>
    </row>
    <row r="43" spans="1:7" ht="23.4" customHeight="1" x14ac:dyDescent="0.3">
      <c r="A43" s="3">
        <v>36</v>
      </c>
      <c r="B43" s="45">
        <v>102245345</v>
      </c>
      <c r="C43" s="46" t="s">
        <v>73</v>
      </c>
      <c r="D43" s="3" t="s">
        <v>3</v>
      </c>
      <c r="E43" s="47" t="s">
        <v>8</v>
      </c>
      <c r="F43" s="72"/>
      <c r="G43" s="74"/>
    </row>
    <row r="44" spans="1:7" ht="23.4" customHeight="1" x14ac:dyDescent="0.3">
      <c r="A44" s="3">
        <v>37</v>
      </c>
      <c r="B44" s="45">
        <v>81997480</v>
      </c>
      <c r="C44" s="46" t="s">
        <v>74</v>
      </c>
      <c r="D44" s="3" t="s">
        <v>3</v>
      </c>
      <c r="E44" s="47" t="s">
        <v>12</v>
      </c>
      <c r="F44" s="71" cm="1">
        <f t="array" ref="F44">ROW(37:37)</f>
        <v>37</v>
      </c>
      <c r="G44" s="73" cm="1">
        <f t="array" ref="G44">ROW(38:38)</f>
        <v>38</v>
      </c>
    </row>
    <row r="45" spans="1:7" ht="23.4" customHeight="1" x14ac:dyDescent="0.3">
      <c r="A45" s="3">
        <v>38</v>
      </c>
      <c r="B45" s="48">
        <v>114984117</v>
      </c>
      <c r="C45" s="49" t="s">
        <v>75</v>
      </c>
      <c r="D45" s="3" t="s">
        <v>4</v>
      </c>
      <c r="E45" s="47" t="s">
        <v>7</v>
      </c>
      <c r="F45" s="72"/>
      <c r="G45" s="74"/>
    </row>
    <row r="46" spans="1:7" ht="23.4" customHeight="1" x14ac:dyDescent="0.3">
      <c r="A46" s="3">
        <v>39</v>
      </c>
      <c r="B46" s="42">
        <v>102663004</v>
      </c>
      <c r="C46" s="43" t="s">
        <v>76</v>
      </c>
      <c r="D46" s="3" t="s">
        <v>4</v>
      </c>
      <c r="E46" s="44" t="s">
        <v>8</v>
      </c>
      <c r="F46" s="71" cm="1">
        <f t="array" ref="F46">ROW(39:39)</f>
        <v>39</v>
      </c>
      <c r="G46" s="73" cm="1">
        <f t="array" ref="G46">ROW(40:40)</f>
        <v>40</v>
      </c>
    </row>
    <row r="47" spans="1:7" ht="23.4" customHeight="1" x14ac:dyDescent="0.3">
      <c r="A47" s="3">
        <v>40</v>
      </c>
      <c r="B47" s="48">
        <v>104130626</v>
      </c>
      <c r="C47" s="49" t="s">
        <v>77</v>
      </c>
      <c r="D47" s="3" t="s">
        <v>4</v>
      </c>
      <c r="E47" s="47" t="s">
        <v>8</v>
      </c>
      <c r="F47" s="72"/>
      <c r="G47" s="74"/>
    </row>
    <row r="48" spans="1:7" ht="23.4" customHeight="1" x14ac:dyDescent="0.3">
      <c r="A48" s="3">
        <v>41</v>
      </c>
      <c r="B48" s="45">
        <v>95904107</v>
      </c>
      <c r="C48" s="46" t="s">
        <v>78</v>
      </c>
      <c r="D48" s="3" t="s">
        <v>3</v>
      </c>
      <c r="E48" s="47" t="s">
        <v>8</v>
      </c>
      <c r="F48" s="71" cm="1">
        <f t="array" ref="F48">ROW(41:41)</f>
        <v>41</v>
      </c>
      <c r="G48" s="73" cm="1">
        <f t="array" ref="G48">ROW(42:42)</f>
        <v>42</v>
      </c>
    </row>
    <row r="49" spans="1:7" ht="23.4" customHeight="1" x14ac:dyDescent="0.3">
      <c r="A49" s="3">
        <v>42</v>
      </c>
      <c r="B49" s="48">
        <v>119245151</v>
      </c>
      <c r="C49" s="49" t="s">
        <v>79</v>
      </c>
      <c r="D49" s="3" t="s">
        <v>4</v>
      </c>
      <c r="E49" s="47" t="s">
        <v>15</v>
      </c>
      <c r="F49" s="72"/>
      <c r="G49" s="74"/>
    </row>
    <row r="50" spans="1:7" ht="23.4" customHeight="1" x14ac:dyDescent="0.3">
      <c r="A50" s="3">
        <v>43</v>
      </c>
      <c r="B50" s="48">
        <v>117290082</v>
      </c>
      <c r="C50" s="49" t="s">
        <v>80</v>
      </c>
      <c r="D50" s="3" t="s">
        <v>3</v>
      </c>
      <c r="E50" s="47" t="s">
        <v>8</v>
      </c>
      <c r="F50" s="71" cm="1">
        <f t="array" ref="F50">ROW(43:43)</f>
        <v>43</v>
      </c>
      <c r="G50" s="73"/>
    </row>
    <row r="51" spans="1:7" ht="23.4" customHeight="1" x14ac:dyDescent="0.3">
      <c r="A51" s="3"/>
      <c r="B51" s="3"/>
      <c r="C51" s="4"/>
      <c r="D51" s="3"/>
      <c r="E51" s="3"/>
      <c r="F51" s="72"/>
      <c r="G51" s="74"/>
    </row>
    <row r="52" spans="1:7" ht="16.5" customHeight="1" x14ac:dyDescent="0.3">
      <c r="A52" s="5"/>
      <c r="B52" s="5"/>
      <c r="C52" s="6"/>
      <c r="D52" s="5"/>
      <c r="E52" s="68" t="s">
        <v>36</v>
      </c>
      <c r="F52" s="9"/>
    </row>
    <row r="53" spans="1:7" x14ac:dyDescent="0.3">
      <c r="A53" s="7"/>
      <c r="B53" s="7" t="s">
        <v>328</v>
      </c>
      <c r="C53" s="8">
        <f>COUNTIF(D8:D50,"L")</f>
        <v>19</v>
      </c>
      <c r="D53" s="7"/>
      <c r="E53" s="68" t="s">
        <v>33</v>
      </c>
      <c r="F53" s="7"/>
    </row>
    <row r="54" spans="1:7" x14ac:dyDescent="0.3">
      <c r="A54" s="7"/>
      <c r="B54" s="7" t="s">
        <v>326</v>
      </c>
      <c r="C54" s="8">
        <f>COUNTIF(D9:D51,"P")</f>
        <v>24</v>
      </c>
      <c r="D54" s="7"/>
    </row>
    <row r="55" spans="1:7" x14ac:dyDescent="0.3">
      <c r="A55" s="7"/>
      <c r="B55" s="7" t="s">
        <v>329</v>
      </c>
      <c r="C55" s="8">
        <f>SUM(C53:C54)</f>
        <v>43</v>
      </c>
      <c r="D55" s="7"/>
      <c r="E55" s="7"/>
      <c r="F55" s="7"/>
    </row>
    <row r="56" spans="1:7" x14ac:dyDescent="0.3">
      <c r="A56" s="7"/>
      <c r="B56" s="7"/>
      <c r="C56" s="7"/>
      <c r="D56" s="7"/>
      <c r="E56" s="9"/>
      <c r="F56" s="9"/>
    </row>
    <row r="57" spans="1:7" x14ac:dyDescent="0.3">
      <c r="A57" s="7"/>
      <c r="B57" s="7"/>
      <c r="C57" s="7"/>
      <c r="D57" s="7"/>
      <c r="E57" s="68" t="s">
        <v>34</v>
      </c>
      <c r="F57" s="7"/>
    </row>
    <row r="58" spans="1:7" x14ac:dyDescent="0.3">
      <c r="A58" s="7"/>
      <c r="B58" s="7"/>
      <c r="C58" s="7"/>
      <c r="D58" s="7"/>
      <c r="E58" s="7"/>
      <c r="F58" s="7"/>
    </row>
    <row r="59" spans="1:7" x14ac:dyDescent="0.3">
      <c r="A59" s="7"/>
      <c r="B59" s="7"/>
      <c r="C59" s="7"/>
      <c r="D59" s="7"/>
    </row>
  </sheetData>
  <mergeCells count="50">
    <mergeCell ref="F40:F41"/>
    <mergeCell ref="G40:G41"/>
    <mergeCell ref="F42:F43"/>
    <mergeCell ref="G42:G43"/>
    <mergeCell ref="F50:F51"/>
    <mergeCell ref="G50:G51"/>
    <mergeCell ref="F44:F45"/>
    <mergeCell ref="G44:G45"/>
    <mergeCell ref="F46:F47"/>
    <mergeCell ref="G46:G47"/>
    <mergeCell ref="F48:F49"/>
    <mergeCell ref="G48:G49"/>
    <mergeCell ref="F34:F35"/>
    <mergeCell ref="G34:G35"/>
    <mergeCell ref="F36:F37"/>
    <mergeCell ref="G36:G37"/>
    <mergeCell ref="F38:F39"/>
    <mergeCell ref="G38:G39"/>
    <mergeCell ref="F28:F29"/>
    <mergeCell ref="G28:G29"/>
    <mergeCell ref="F30:F31"/>
    <mergeCell ref="G30:G31"/>
    <mergeCell ref="F32:F33"/>
    <mergeCell ref="G32:G33"/>
    <mergeCell ref="F22:F23"/>
    <mergeCell ref="G22:G23"/>
    <mergeCell ref="F24:F25"/>
    <mergeCell ref="G24:G25"/>
    <mergeCell ref="F26:F27"/>
    <mergeCell ref="G26:G27"/>
    <mergeCell ref="F16:F17"/>
    <mergeCell ref="G16:G17"/>
    <mergeCell ref="F18:F19"/>
    <mergeCell ref="G18:G19"/>
    <mergeCell ref="F20:F21"/>
    <mergeCell ref="G20:G21"/>
    <mergeCell ref="A1:F1"/>
    <mergeCell ref="A2:F2"/>
    <mergeCell ref="A3:F3"/>
    <mergeCell ref="A5:F5"/>
    <mergeCell ref="A6:C6"/>
    <mergeCell ref="F12:F13"/>
    <mergeCell ref="G12:G13"/>
    <mergeCell ref="F14:F15"/>
    <mergeCell ref="F7:G7"/>
    <mergeCell ref="F8:F9"/>
    <mergeCell ref="G8:G9"/>
    <mergeCell ref="F10:F11"/>
    <mergeCell ref="G10:G11"/>
    <mergeCell ref="G14:G15"/>
  </mergeCells>
  <pageMargins left="1.6141732283464567" right="0.62992125984251968" top="0.94488188976377951" bottom="0.74803149606299213" header="0.31496062992125984" footer="0.31496062992125984"/>
  <pageSetup scale="5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6</vt:i4>
      </vt:variant>
    </vt:vector>
  </HeadingPairs>
  <TitlesOfParts>
    <vt:vector size="6" baseType="lpstr">
      <vt:lpstr>RUANG 1</vt:lpstr>
      <vt:lpstr>RUANG 2</vt:lpstr>
      <vt:lpstr>RUANG 3</vt:lpstr>
      <vt:lpstr>RUANG 4</vt:lpstr>
      <vt:lpstr>RUANG 5</vt:lpstr>
      <vt:lpstr>RUANG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 widiarti</dc:creator>
  <cp:lastModifiedBy>Etih Noviyanti</cp:lastModifiedBy>
  <cp:lastPrinted>2026-07-14T22:16:42Z</cp:lastPrinted>
  <dcterms:created xsi:type="dcterms:W3CDTF">2025-07-11T07:48:31Z</dcterms:created>
  <dcterms:modified xsi:type="dcterms:W3CDTF">2026-07-18T23:12:08Z</dcterms:modified>
</cp:coreProperties>
</file>